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rps52716\Documents\Regulation_Reform_2020_0326\DATA\AllVACData\EB2020_for publication\"/>
    </mc:Choice>
  </mc:AlternateContent>
  <bookViews>
    <workbookView xWindow="0" yWindow="0" windowWidth="19200" windowHeight="7050"/>
  </bookViews>
  <sheets>
    <sheet name="3_BASELINECAT_PLEASE COMPLETE" sheetId="16" r:id="rId1"/>
  </sheets>
  <definedNames>
    <definedName name="_xlnm._FilterDatabase" localSheetId="0" hidden="1">'3_BASELINECAT_PLEASE COMPLETE'!$A$3:$O$41</definedName>
    <definedName name="_xlnm.Print_Area" localSheetId="0">'3_BASELINECAT_PLEASE COMPLETE'!$A$1:$O$41</definedName>
    <definedName name="_xlnm.Print_Titles" localSheetId="0">'3_BASELINECAT_PLEASE COMPLETE'!$A:$A,'3_BASELINECAT_PLEASE COMPLETE'!$1:$3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1" i="16" l="1"/>
  <c r="K41" i="16"/>
  <c r="O41" i="16" s="1"/>
  <c r="N40" i="16"/>
  <c r="K40" i="16"/>
  <c r="O40" i="16" s="1"/>
  <c r="N39" i="16"/>
  <c r="K39" i="16"/>
  <c r="N38" i="16"/>
  <c r="K38" i="16"/>
  <c r="O38" i="16" s="1"/>
  <c r="N37" i="16"/>
  <c r="O37" i="16" s="1"/>
  <c r="K37" i="16"/>
  <c r="N36" i="16"/>
  <c r="K36" i="16"/>
  <c r="O36" i="16" s="1"/>
  <c r="N35" i="16"/>
  <c r="K35" i="16"/>
  <c r="N34" i="16"/>
  <c r="K34" i="16"/>
  <c r="O34" i="16" s="1"/>
  <c r="N33" i="16"/>
  <c r="O33" i="16" s="1"/>
  <c r="K33" i="16"/>
  <c r="N32" i="16"/>
  <c r="K32" i="16"/>
  <c r="N31" i="16"/>
  <c r="K31" i="16"/>
  <c r="O31" i="16" s="1"/>
  <c r="N30" i="16"/>
  <c r="K30" i="16"/>
  <c r="N29" i="16"/>
  <c r="K29" i="16"/>
  <c r="O29" i="16" s="1"/>
  <c r="N28" i="16"/>
  <c r="K28" i="16"/>
  <c r="N27" i="16"/>
  <c r="K27" i="16"/>
  <c r="O27" i="16" s="1"/>
  <c r="N26" i="16"/>
  <c r="K26" i="16"/>
  <c r="O26" i="16" s="1"/>
  <c r="N25" i="16"/>
  <c r="K25" i="16"/>
  <c r="O25" i="16" s="1"/>
  <c r="N24" i="16"/>
  <c r="K24" i="16"/>
  <c r="N23" i="16"/>
  <c r="K23" i="16"/>
  <c r="N22" i="16"/>
  <c r="K22" i="16"/>
  <c r="O22" i="16" s="1"/>
  <c r="N21" i="16"/>
  <c r="O21" i="16" s="1"/>
  <c r="K21" i="16"/>
  <c r="N20" i="16"/>
  <c r="K20" i="16"/>
  <c r="N19" i="16"/>
  <c r="K19" i="16"/>
  <c r="O19" i="16" s="1"/>
  <c r="N18" i="16"/>
  <c r="K18" i="16"/>
  <c r="N17" i="16"/>
  <c r="K17" i="16"/>
  <c r="N16" i="16"/>
  <c r="K16" i="16"/>
  <c r="N15" i="16"/>
  <c r="K15" i="16"/>
  <c r="O15" i="16" s="1"/>
  <c r="N14" i="16"/>
  <c r="K14" i="16"/>
  <c r="N13" i="16"/>
  <c r="K13" i="16"/>
  <c r="O13" i="16" s="1"/>
  <c r="N12" i="16"/>
  <c r="K12" i="16"/>
  <c r="O12" i="16" s="1"/>
  <c r="N11" i="16"/>
  <c r="K11" i="16"/>
  <c r="O11" i="16" s="1"/>
  <c r="N10" i="16"/>
  <c r="K10" i="16"/>
  <c r="O10" i="16" s="1"/>
  <c r="N9" i="16"/>
  <c r="K9" i="16"/>
  <c r="O9" i="16" s="1"/>
  <c r="N8" i="16"/>
  <c r="K8" i="16"/>
  <c r="N7" i="16"/>
  <c r="K7" i="16"/>
  <c r="N6" i="16"/>
  <c r="K6" i="16"/>
  <c r="O6" i="16" s="1"/>
  <c r="O5" i="16"/>
  <c r="N5" i="16"/>
  <c r="K5" i="16"/>
  <c r="N4" i="16"/>
  <c r="K4" i="16"/>
  <c r="O4" i="16" s="1"/>
  <c r="O20" i="16" l="1"/>
  <c r="O18" i="16"/>
  <c r="O17" i="16"/>
  <c r="O8" i="16"/>
  <c r="O24" i="16"/>
  <c r="O28" i="16"/>
  <c r="O35" i="16"/>
  <c r="O7" i="16"/>
  <c r="O14" i="16"/>
  <c r="O16" i="16"/>
  <c r="O23" i="16"/>
  <c r="O30" i="16"/>
  <c r="O32" i="16"/>
  <c r="O39" i="16"/>
</calcChain>
</file>

<file path=xl/connections.xml><?xml version="1.0" encoding="utf-8"?>
<connections xmlns="http://schemas.openxmlformats.org/spreadsheetml/2006/main">
  <connection id="1" name="Connection" type="4" refreshedVersion="0" background="1">
    <webPr sourceData="1" parsePre="1" consecutive="1" url="https://law.lis.virginia.gov/LawPortalWebService/xml/AuthoritiesGetListOf"/>
  </connection>
</connections>
</file>

<file path=xl/sharedStrings.xml><?xml version="1.0" encoding="utf-8"?>
<sst xmlns="http://schemas.openxmlformats.org/spreadsheetml/2006/main" count="218" uniqueCount="108">
  <si>
    <t>BOARD</t>
  </si>
  <si>
    <t>VAC Chapter</t>
  </si>
  <si>
    <t>Public Participation Guidelines</t>
  </si>
  <si>
    <t>Section 10 - Purpose</t>
  </si>
  <si>
    <t>Section 20 - Definitions</t>
  </si>
  <si>
    <t>Section 30 - Notification list</t>
  </si>
  <si>
    <t>Section 40 - Information to be sent to persons on the notification list</t>
  </si>
  <si>
    <t>Section 50 - Public comment</t>
  </si>
  <si>
    <t>Section 60 - Petition for rulemaking</t>
  </si>
  <si>
    <t>Section 70 - Appointment of regulatory advisory panel</t>
  </si>
  <si>
    <t>Section 80 - Appointment of negotiated rulemaking panel</t>
  </si>
  <si>
    <t>Section 90 - Meetings</t>
  </si>
  <si>
    <t>Section 100 - Public hearings on regulations</t>
  </si>
  <si>
    <t>Section 110 - Periodic review of regulations</t>
  </si>
  <si>
    <t>Section 10 - Definitions</t>
  </si>
  <si>
    <t>Department for the Deaf and Hard-of-Hearing</t>
  </si>
  <si>
    <t>Regulations Governing Interpreter Services for the Deaf and Hard of Hearing</t>
  </si>
  <si>
    <t>Regulations Governing Eligibility Standards and Application Procedures for the Distribution of Assistive Technology Equipment</t>
  </si>
  <si>
    <t>22.20.11.10</t>
  </si>
  <si>
    <t>22.20.11.20</t>
  </si>
  <si>
    <t>22.20.11.30</t>
  </si>
  <si>
    <t>22.20.11.40</t>
  </si>
  <si>
    <t>22.20.11.50</t>
  </si>
  <si>
    <t>22.20.11.60</t>
  </si>
  <si>
    <t>22.20.11.70</t>
  </si>
  <si>
    <t>22.20.11.80</t>
  </si>
  <si>
    <t>22.20.11.90</t>
  </si>
  <si>
    <t>22.20.11.100</t>
  </si>
  <si>
    <t>22.20.11.110</t>
  </si>
  <si>
    <t>22.20.20.10</t>
  </si>
  <si>
    <t>22.20.20.20</t>
  </si>
  <si>
    <t>Section 20 - Ownership guidelines</t>
  </si>
  <si>
    <t>22.20.20.30</t>
  </si>
  <si>
    <t>Section 30 - Eligibility requirements</t>
  </si>
  <si>
    <t>22.20.20.40</t>
  </si>
  <si>
    <t>Section 40 - Charges for equipment</t>
  </si>
  <si>
    <t>22.20.20.50</t>
  </si>
  <si>
    <t>Section 50 - Type of equipment</t>
  </si>
  <si>
    <t>22.20.20.60</t>
  </si>
  <si>
    <t>Section 60 - General</t>
  </si>
  <si>
    <t>22.20.20.70</t>
  </si>
  <si>
    <t>Section 70 - Processing applications</t>
  </si>
  <si>
    <t>22.20.20.80</t>
  </si>
  <si>
    <t>Section 80 - Notice of action on approved or denied applications</t>
  </si>
  <si>
    <t>22.20.20.90</t>
  </si>
  <si>
    <t>Section 90 - Fraud</t>
  </si>
  <si>
    <t>22.20.20.100</t>
  </si>
  <si>
    <t>Section 100 - Processing</t>
  </si>
  <si>
    <t>22.20.20.110</t>
  </si>
  <si>
    <t>Section 110 - Liability</t>
  </si>
  <si>
    <t>22.20.20.120</t>
  </si>
  <si>
    <t>Section 120 - Confidentiality</t>
  </si>
  <si>
    <t>22.20.20.FORMS</t>
  </si>
  <si>
    <t>Section FORMS - FORMS (22VAC20-20)</t>
  </si>
  <si>
    <t>22.20.30.10</t>
  </si>
  <si>
    <t>22.20.30.20</t>
  </si>
  <si>
    <t>Section 20 - Responsibilities of the department</t>
  </si>
  <si>
    <t>22.20.30.30</t>
  </si>
  <si>
    <t>Section 30 - Directory of qualified interpreters</t>
  </si>
  <si>
    <t>22.20.30.40</t>
  </si>
  <si>
    <t>Section 40 - Appeal procedure</t>
  </si>
  <si>
    <t>22.20.30.50</t>
  </si>
  <si>
    <t>Section 50 - General</t>
  </si>
  <si>
    <t>22.20.30.60</t>
  </si>
  <si>
    <t>Section 60 - Notification of intent to be screened</t>
  </si>
  <si>
    <t>22.20.30.70</t>
  </si>
  <si>
    <t>Section 70 - Type of VQAS screening</t>
  </si>
  <si>
    <t>22.20.30.80</t>
  </si>
  <si>
    <t>Section 80 - Fee for screening</t>
  </si>
  <si>
    <t>22.20.30.90</t>
  </si>
  <si>
    <t>Section 90 - Scheduling of screenings</t>
  </si>
  <si>
    <t>22.20.30.100</t>
  </si>
  <si>
    <t>Section 100 - Notifying and scheduling of candidates</t>
  </si>
  <si>
    <t>22.20.30.110</t>
  </si>
  <si>
    <t>Section 110 - VQAS assessment process</t>
  </si>
  <si>
    <t>22.20.30.120</t>
  </si>
  <si>
    <t>Section 120 - Validity period</t>
  </si>
  <si>
    <t>22.20.30.130</t>
  </si>
  <si>
    <t>Section 130 - Appeal procedure</t>
  </si>
  <si>
    <t>22.20.30.140</t>
  </si>
  <si>
    <t>Section 140 - Confidentiality</t>
  </si>
  <si>
    <t>A. VAC AND MANDATE INFORMATION</t>
  </si>
  <si>
    <t>B. BASELINE CATALOG July 1, 2020</t>
  </si>
  <si>
    <t>State Mandates</t>
  </si>
  <si>
    <t>2.2-4007.02</t>
  </si>
  <si>
    <t xml:space="preserve">VAC ID </t>
  </si>
  <si>
    <t xml:space="preserve">Section Name </t>
  </si>
  <si>
    <t>State Authorities</t>
  </si>
  <si>
    <t xml:space="preserve">Federal Mandates </t>
  </si>
  <si>
    <t>Federal Authorities</t>
  </si>
  <si>
    <t>Mandatory Agency Total</t>
  </si>
  <si>
    <t>Mandatory Regulant Total</t>
  </si>
  <si>
    <t xml:space="preserve">TOTAL Mandatory </t>
  </si>
  <si>
    <t>Discretionary Agency Total</t>
  </si>
  <si>
    <t>Discretionary Regulant Total</t>
  </si>
  <si>
    <t>Discretionary Baseline</t>
  </si>
  <si>
    <r>
      <t>TOTAL Requirements</t>
    </r>
    <r>
      <rPr>
        <b/>
        <i/>
        <sz val="14"/>
        <color rgb="FF000000"/>
        <rFont val="Calibri"/>
        <family val="2"/>
        <scheme val="minor"/>
      </rPr>
      <t xml:space="preserve">                           </t>
    </r>
  </si>
  <si>
    <t>N/A - purpose statements are not mandatory</t>
  </si>
  <si>
    <t>N/A - definitions sections are not mandatory</t>
  </si>
  <si>
    <t xml:space="preserve"> 2.2-4007.02(A), EO 14 (2018)</t>
  </si>
  <si>
    <t>2.2-4007.02(A), EO 14 (2018)</t>
  </si>
  <si>
    <t>2.2-4007.01(A), 2.2-4007.03(A), 2.2-4007.03(B), 2.2-4013(D), 2.2-4012.1, 2.2-4007.1(F), 2.2-4007(C), 2.2-4013(C), 2.2-4012(E), EO 14 (2018)</t>
  </si>
  <si>
    <t>2.2-4007, EO 14 (2018)</t>
  </si>
  <si>
    <t>EO 14 (2018)</t>
  </si>
  <si>
    <t>2.2-4007.01(B), EO 14 (2018)</t>
  </si>
  <si>
    <t>2.2-4017, 2.2-4007.1(D), 2.2-2007.1(E), EO 14 (2018)</t>
  </si>
  <si>
    <t>51.5-112.9</t>
  </si>
  <si>
    <t>51.5-112.9 and and 51.5-113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</si>
</sst>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sz val="14"/>
      <color theme="1"/>
      <name val="Times New Roman"/>
      <family val="2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rgb="FFBDD6EE"/>
      </patternFill>
    </fill>
    <fill>
      <patternFill patternType="solid">
        <fgColor theme="5" tint="0.59999389629810485"/>
        <bgColor indexed="64"/>
      </pattern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rgb="FFFF0000"/>
        </stop>
        <stop position="1">
          <color theme="0"/>
        </stop>
      </gradient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gradientFill degree="270">
        <stop position="0">
          <color theme="0"/>
        </stop>
        <stop position="1">
          <color theme="9" tint="0.40000610370189521"/>
        </stop>
      </gradientFill>
    </fill>
    <fill>
      <patternFill patternType="solid">
        <fgColor theme="5" tint="0.39997558519241921"/>
        <bgColor rgb="FFBDD6EE"/>
      </patternFill>
    </fill>
    <fill>
      <patternFill patternType="solid">
        <fgColor theme="7" tint="0.39997558519241921"/>
        <bgColor rgb="FFBDD6EE"/>
      </patternFill>
    </fill>
    <fill>
      <patternFill patternType="solid">
        <fgColor rgb="FFFFC000"/>
        <bgColor rgb="FFBDD6EE"/>
      </patternFill>
    </fill>
    <fill>
      <patternFill patternType="solid">
        <fgColor theme="4" tint="0.39997558519241921"/>
        <bgColor rgb="FFBDD6EE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Alignment="1">
      <alignment wrapText="1"/>
    </xf>
    <xf numFmtId="0" fontId="7" fillId="11" borderId="1" xfId="0" applyFont="1" applyFill="1" applyBorder="1" applyAlignment="1" applyProtection="1">
      <alignment wrapText="1"/>
    </xf>
    <xf numFmtId="0" fontId="7" fillId="7" borderId="1" xfId="0" applyFont="1" applyFill="1" applyBorder="1" applyAlignment="1" applyProtection="1">
      <alignment wrapText="1"/>
    </xf>
    <xf numFmtId="0" fontId="7" fillId="8" borderId="1" xfId="0" applyFont="1" applyFill="1" applyBorder="1" applyAlignment="1" applyProtection="1">
      <alignment wrapText="1"/>
    </xf>
    <xf numFmtId="0" fontId="7" fillId="5" borderId="1" xfId="0" applyFont="1" applyFill="1" applyBorder="1" applyAlignment="1" applyProtection="1">
      <alignment horizontal="center" wrapText="1"/>
    </xf>
    <xf numFmtId="0" fontId="7" fillId="12" borderId="1" xfId="0" applyFont="1" applyFill="1" applyBorder="1" applyAlignment="1" applyProtection="1">
      <alignment horizontal="center" wrapText="1"/>
    </xf>
    <xf numFmtId="0" fontId="7" fillId="13" borderId="1" xfId="0" applyFont="1" applyFill="1" applyBorder="1" applyAlignment="1" applyProtection="1">
      <alignment horizontal="center" wrapText="1"/>
    </xf>
    <xf numFmtId="0" fontId="7" fillId="14" borderId="1" xfId="0" applyFont="1" applyFill="1" applyBorder="1" applyAlignment="1" applyProtection="1">
      <alignment horizontal="center" wrapText="1"/>
      <protection hidden="1"/>
    </xf>
    <xf numFmtId="0" fontId="7" fillId="15" borderId="1" xfId="0" applyFont="1" applyFill="1" applyBorder="1" applyAlignment="1" applyProtection="1">
      <alignment horizontal="center" wrapText="1"/>
    </xf>
    <xf numFmtId="0" fontId="10" fillId="0" borderId="0" xfId="0" applyFont="1" applyAlignment="1" applyProtection="1">
      <alignment wrapText="1"/>
    </xf>
    <xf numFmtId="0" fontId="6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1" fillId="9" borderId="1" xfId="0" applyFont="1" applyFill="1" applyBorder="1" applyAlignment="1" applyProtection="1">
      <alignment wrapText="1"/>
      <protection locked="0"/>
    </xf>
    <xf numFmtId="0" fontId="1" fillId="9" borderId="1" xfId="0" applyFont="1" applyFill="1" applyBorder="1" applyAlignment="1" applyProtection="1">
      <alignment horizontal="center" wrapText="1"/>
      <protection locked="0"/>
    </xf>
    <xf numFmtId="0" fontId="4" fillId="6" borderId="1" xfId="0" applyFont="1" applyFill="1" applyBorder="1" applyAlignment="1" applyProtection="1">
      <alignment horizontal="center" wrapText="1"/>
      <protection hidden="1"/>
    </xf>
    <xf numFmtId="0" fontId="4" fillId="16" borderId="1" xfId="0" applyFont="1" applyFill="1" applyBorder="1" applyAlignment="1" applyProtection="1">
      <alignment horizontal="center" wrapText="1"/>
      <protection hidden="1"/>
    </xf>
    <xf numFmtId="0" fontId="0" fillId="9" borderId="0" xfId="0" applyFont="1" applyFill="1" applyAlignment="1"/>
    <xf numFmtId="0" fontId="1" fillId="9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4" fillId="9" borderId="0" xfId="0" applyFont="1" applyFill="1" applyAlignment="1" applyProtection="1">
      <alignment wrapText="1"/>
      <protection hidden="1"/>
    </xf>
    <xf numFmtId="0" fontId="4" fillId="17" borderId="1" xfId="0" applyFont="1" applyFill="1" applyBorder="1" applyAlignment="1" applyProtection="1">
      <alignment horizontal="center" wrapText="1"/>
      <protection hidden="1"/>
    </xf>
    <xf numFmtId="0" fontId="0" fillId="0" borderId="1" xfId="0" applyBorder="1" applyAlignment="1">
      <alignment wrapText="1"/>
    </xf>
    <xf numFmtId="0" fontId="7" fillId="10" borderId="1" xfId="0" applyFont="1" applyFill="1" applyBorder="1" applyAlignment="1" applyProtection="1">
      <alignment wrapText="1"/>
    </xf>
    <xf numFmtId="0" fontId="5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</cellXfs>
  <cellStyles count="3">
    <cellStyle name="Hyperlink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AFCEEB"/>
      <color rgb="FFA9CBE9"/>
      <color rgb="FFFF1111"/>
      <color rgb="FF9AE8E6"/>
      <color rgb="FFCEEAB0"/>
      <color rgb="FF63ECEF"/>
      <color rgb="FFF5A1E5"/>
      <color rgb="FFC59EE2"/>
      <color rgb="FFFFFF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schemas.datacontract.org/2004/07/'">
  <Schema ID="Schema1" Namespace="http://schemas.datacontract.org/2004/07/">
    <xsd:schema xmlns:xsd="http://www.w3.org/2001/XMLSchema" xmlns:ns0="http://schemas.datacontract.org/2004/07/" xmlns="" targetNamespace="http://schemas.datacontract.org/2004/07/">
      <xsd:element nillable="true" name="ArrayOfClassObjects.AuthoritiesObjectsForWebService">
        <xsd:complexType>
          <xsd:sequence minOccurs="0">
            <xsd:element minOccurs="0" maxOccurs="unbounded" nillable="true" name="ClassObjects.AuthoritiesObjectsForWebService" form="qualified">
              <xsd:complexType>
                <xsd:sequence minOccurs="0">
                  <xsd:element minOccurs="0" nillable="true" type="xsd:string" name="Name" form="qualified"/>
                  <xsd:element minOccurs="0" nillable="true" type="xsd:string" name="ShortName" form="qualified"/>
                  <xsd:element minOccurs="0" nillable="true" type="xsd:string" name="Repealed" form="qualified"/>
                  <xsd:element minOccurs="0" nillable="true" type="xsd:string" name="LastUpdate" form="qualified"/>
                  <xsd:element minOccurs="0" nillable="true" type="xsd:string" name="Body" form="qualified"/>
                </xsd:sequence>
              </xsd:complexType>
            </xsd:element>
          </xsd:sequence>
        </xsd:complexType>
      </xsd:element>
    </xsd:schema>
  </Schema>
  <Map ID="1" Name="ArrayOfClassObjects.AuthoritiesObjectsForWebService_Map" RootElement="ArrayOfClassObjects.AuthoritiesObjectsForWebServic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1"/>
  <sheetViews>
    <sheetView tabSelected="1" zoomScale="75" zoomScaleNormal="75" zoomScaleSheetLayoutView="40" zoomScalePageLayoutView="75" workbookViewId="0">
      <selection activeCell="E4" sqref="E4"/>
    </sheetView>
  </sheetViews>
  <sheetFormatPr defaultRowHeight="15.5" x14ac:dyDescent="0.35"/>
  <cols>
    <col min="1" max="1" width="10.33203125" style="1" customWidth="1"/>
    <col min="2" max="2" width="20.58203125" style="1" customWidth="1"/>
    <col min="3" max="3" width="38.08203125" style="1" customWidth="1"/>
    <col min="4" max="4" width="31.5" style="1" customWidth="1"/>
    <col min="5" max="7" width="20.58203125" style="1" customWidth="1"/>
    <col min="8" max="8" width="20.58203125" style="18" customWidth="1"/>
    <col min="9" max="10" width="18" style="1" customWidth="1"/>
    <col min="11" max="11" width="18" style="19" customWidth="1"/>
    <col min="12" max="13" width="18" style="1" customWidth="1"/>
    <col min="14" max="14" width="18" style="20" customWidth="1"/>
    <col min="15" max="15" width="17.25" style="19" customWidth="1"/>
  </cols>
  <sheetData>
    <row r="1" spans="1:15" ht="8.5" customHeight="1" x14ac:dyDescent="0.35">
      <c r="A1" s="23" t="s">
        <v>85</v>
      </c>
      <c r="B1" s="24" t="s">
        <v>81</v>
      </c>
      <c r="C1" s="25"/>
      <c r="D1" s="25"/>
      <c r="E1" s="25"/>
      <c r="F1" s="25"/>
      <c r="G1" s="22"/>
      <c r="H1" s="22"/>
      <c r="I1" s="26" t="s">
        <v>82</v>
      </c>
      <c r="J1" s="27"/>
      <c r="K1" s="27"/>
      <c r="L1" s="27"/>
      <c r="M1" s="27"/>
      <c r="N1" s="27"/>
      <c r="O1" s="27"/>
    </row>
    <row r="2" spans="1:15" ht="25.5" customHeight="1" x14ac:dyDescent="0.35">
      <c r="A2" s="22"/>
      <c r="B2" s="25"/>
      <c r="C2" s="25"/>
      <c r="D2" s="25"/>
      <c r="E2" s="25"/>
      <c r="F2" s="25"/>
      <c r="G2" s="22"/>
      <c r="H2" s="22"/>
      <c r="I2" s="27"/>
      <c r="J2" s="27"/>
      <c r="K2" s="27"/>
      <c r="L2" s="27"/>
      <c r="M2" s="27"/>
      <c r="N2" s="27"/>
      <c r="O2" s="27"/>
    </row>
    <row r="3" spans="1:15" s="10" customFormat="1" ht="51.65" customHeight="1" x14ac:dyDescent="0.45">
      <c r="A3" s="22"/>
      <c r="B3" s="2" t="s">
        <v>0</v>
      </c>
      <c r="C3" s="2" t="s">
        <v>1</v>
      </c>
      <c r="D3" s="2" t="s">
        <v>86</v>
      </c>
      <c r="E3" s="3" t="s">
        <v>83</v>
      </c>
      <c r="F3" s="3" t="s">
        <v>87</v>
      </c>
      <c r="G3" s="4" t="s">
        <v>88</v>
      </c>
      <c r="H3" s="4" t="s">
        <v>89</v>
      </c>
      <c r="I3" s="5" t="s">
        <v>90</v>
      </c>
      <c r="J3" s="5" t="s">
        <v>91</v>
      </c>
      <c r="K3" s="6" t="s">
        <v>92</v>
      </c>
      <c r="L3" s="7" t="s">
        <v>93</v>
      </c>
      <c r="M3" s="7" t="s">
        <v>94</v>
      </c>
      <c r="N3" s="8" t="s">
        <v>95</v>
      </c>
      <c r="O3" s="9" t="s">
        <v>96</v>
      </c>
    </row>
    <row r="4" spans="1:15" s="17" customFormat="1" ht="43.5" x14ac:dyDescent="0.35">
      <c r="A4" s="11" t="s">
        <v>18</v>
      </c>
      <c r="B4" s="12" t="s">
        <v>15</v>
      </c>
      <c r="C4" s="12" t="s">
        <v>2</v>
      </c>
      <c r="D4" s="11" t="s">
        <v>3</v>
      </c>
      <c r="E4" s="13" t="s">
        <v>97</v>
      </c>
      <c r="F4" s="13" t="s">
        <v>84</v>
      </c>
      <c r="G4" s="13"/>
      <c r="H4" s="13"/>
      <c r="I4" s="14"/>
      <c r="J4" s="14"/>
      <c r="K4" s="15">
        <f>I4+J4</f>
        <v>0</v>
      </c>
      <c r="L4" s="14"/>
      <c r="M4" s="14"/>
      <c r="N4" s="16">
        <f>L4+M4</f>
        <v>0</v>
      </c>
      <c r="O4" s="21">
        <f>K4+N4</f>
        <v>0</v>
      </c>
    </row>
    <row r="5" spans="1:15" s="17" customFormat="1" ht="29" x14ac:dyDescent="0.35">
      <c r="A5" s="11" t="s">
        <v>19</v>
      </c>
      <c r="B5" s="12" t="s">
        <v>15</v>
      </c>
      <c r="C5" s="12" t="s">
        <v>2</v>
      </c>
      <c r="D5" s="11" t="s">
        <v>4</v>
      </c>
      <c r="E5" s="13" t="s">
        <v>98</v>
      </c>
      <c r="F5" s="13" t="s">
        <v>84</v>
      </c>
      <c r="G5" s="13"/>
      <c r="H5" s="13"/>
      <c r="I5" s="14"/>
      <c r="J5" s="14"/>
      <c r="K5" s="15">
        <f t="shared" ref="K5:K41" si="0">I5+J5</f>
        <v>0</v>
      </c>
      <c r="L5" s="14"/>
      <c r="M5" s="14"/>
      <c r="N5" s="16">
        <f t="shared" ref="N5:N41" si="1">L5+M5</f>
        <v>0</v>
      </c>
      <c r="O5" s="21">
        <f t="shared" ref="O5:O41" si="2">K5+N5</f>
        <v>0</v>
      </c>
    </row>
    <row r="6" spans="1:15" s="17" customFormat="1" ht="29" x14ac:dyDescent="0.35">
      <c r="A6" s="11" t="s">
        <v>20</v>
      </c>
      <c r="B6" s="12" t="s">
        <v>15</v>
      </c>
      <c r="C6" s="12" t="s">
        <v>2</v>
      </c>
      <c r="D6" s="11" t="s">
        <v>5</v>
      </c>
      <c r="E6" s="13" t="s">
        <v>99</v>
      </c>
      <c r="F6" s="13" t="s">
        <v>84</v>
      </c>
      <c r="G6" s="13"/>
      <c r="H6" s="13"/>
      <c r="I6" s="14">
        <v>1</v>
      </c>
      <c r="J6" s="14">
        <v>1</v>
      </c>
      <c r="K6" s="15">
        <f t="shared" si="0"/>
        <v>2</v>
      </c>
      <c r="L6" s="14"/>
      <c r="M6" s="14"/>
      <c r="N6" s="16">
        <f t="shared" si="1"/>
        <v>0</v>
      </c>
      <c r="O6" s="21">
        <f t="shared" si="2"/>
        <v>2</v>
      </c>
    </row>
    <row r="7" spans="1:15" s="17" customFormat="1" ht="29" x14ac:dyDescent="0.35">
      <c r="A7" s="11" t="s">
        <v>21</v>
      </c>
      <c r="B7" s="12" t="s">
        <v>15</v>
      </c>
      <c r="C7" s="12" t="s">
        <v>2</v>
      </c>
      <c r="D7" s="11" t="s">
        <v>6</v>
      </c>
      <c r="E7" s="13" t="s">
        <v>100</v>
      </c>
      <c r="F7" s="13" t="s">
        <v>84</v>
      </c>
      <c r="G7" s="13"/>
      <c r="H7" s="13"/>
      <c r="I7" s="14"/>
      <c r="J7" s="14"/>
      <c r="K7" s="15">
        <f t="shared" si="0"/>
        <v>0</v>
      </c>
      <c r="L7" s="14">
        <v>1</v>
      </c>
      <c r="M7" s="14"/>
      <c r="N7" s="16">
        <f t="shared" si="1"/>
        <v>1</v>
      </c>
      <c r="O7" s="21">
        <f t="shared" si="2"/>
        <v>1</v>
      </c>
    </row>
    <row r="8" spans="1:15" s="17" customFormat="1" ht="87" x14ac:dyDescent="0.35">
      <c r="A8" s="11" t="s">
        <v>22</v>
      </c>
      <c r="B8" s="12" t="s">
        <v>15</v>
      </c>
      <c r="C8" s="12" t="s">
        <v>2</v>
      </c>
      <c r="D8" s="11" t="s">
        <v>7</v>
      </c>
      <c r="E8" s="13" t="s">
        <v>101</v>
      </c>
      <c r="F8" s="13" t="s">
        <v>84</v>
      </c>
      <c r="G8" s="13"/>
      <c r="H8" s="13"/>
      <c r="I8" s="14">
        <v>3</v>
      </c>
      <c r="J8" s="14"/>
      <c r="K8" s="15">
        <f t="shared" si="0"/>
        <v>3</v>
      </c>
      <c r="L8" s="14"/>
      <c r="M8" s="14"/>
      <c r="N8" s="16">
        <f t="shared" si="1"/>
        <v>0</v>
      </c>
      <c r="O8" s="21">
        <f t="shared" si="2"/>
        <v>3</v>
      </c>
    </row>
    <row r="9" spans="1:15" s="17" customFormat="1" ht="29" x14ac:dyDescent="0.35">
      <c r="A9" s="11" t="s">
        <v>23</v>
      </c>
      <c r="B9" s="12" t="s">
        <v>15</v>
      </c>
      <c r="C9" s="12" t="s">
        <v>2</v>
      </c>
      <c r="D9" s="11" t="s">
        <v>8</v>
      </c>
      <c r="E9" s="13" t="s">
        <v>102</v>
      </c>
      <c r="F9" s="13" t="s">
        <v>84</v>
      </c>
      <c r="G9" s="13"/>
      <c r="H9" s="13"/>
      <c r="I9" s="14">
        <v>2</v>
      </c>
      <c r="J9" s="14">
        <v>1</v>
      </c>
      <c r="K9" s="15">
        <f t="shared" si="0"/>
        <v>3</v>
      </c>
      <c r="L9" s="14"/>
      <c r="M9" s="14"/>
      <c r="N9" s="16">
        <f t="shared" si="1"/>
        <v>0</v>
      </c>
      <c r="O9" s="21">
        <f t="shared" si="2"/>
        <v>3</v>
      </c>
    </row>
    <row r="10" spans="1:15" s="17" customFormat="1" ht="29" x14ac:dyDescent="0.35">
      <c r="A10" s="11" t="s">
        <v>24</v>
      </c>
      <c r="B10" s="12" t="s">
        <v>15</v>
      </c>
      <c r="C10" s="12" t="s">
        <v>2</v>
      </c>
      <c r="D10" s="11" t="s">
        <v>9</v>
      </c>
      <c r="E10" s="13" t="s">
        <v>100</v>
      </c>
      <c r="F10" s="13" t="s">
        <v>84</v>
      </c>
      <c r="G10" s="13"/>
      <c r="H10" s="13"/>
      <c r="I10" s="14">
        <v>1</v>
      </c>
      <c r="J10" s="14"/>
      <c r="K10" s="15">
        <f t="shared" si="0"/>
        <v>1</v>
      </c>
      <c r="L10" s="14"/>
      <c r="M10" s="14"/>
      <c r="N10" s="16">
        <f t="shared" si="1"/>
        <v>0</v>
      </c>
      <c r="O10" s="21">
        <f t="shared" si="2"/>
        <v>1</v>
      </c>
    </row>
    <row r="11" spans="1:15" s="17" customFormat="1" ht="29" x14ac:dyDescent="0.35">
      <c r="A11" s="11" t="s">
        <v>25</v>
      </c>
      <c r="B11" s="12" t="s">
        <v>15</v>
      </c>
      <c r="C11" s="12" t="s">
        <v>2</v>
      </c>
      <c r="D11" s="11" t="s">
        <v>10</v>
      </c>
      <c r="E11" s="13" t="s">
        <v>100</v>
      </c>
      <c r="F11" s="13" t="s">
        <v>84</v>
      </c>
      <c r="G11" s="13"/>
      <c r="H11" s="13"/>
      <c r="I11" s="14"/>
      <c r="J11" s="14"/>
      <c r="K11" s="15">
        <f t="shared" si="0"/>
        <v>0</v>
      </c>
      <c r="L11" s="14"/>
      <c r="M11" s="14"/>
      <c r="N11" s="16">
        <f t="shared" si="1"/>
        <v>0</v>
      </c>
      <c r="O11" s="21">
        <f t="shared" si="2"/>
        <v>0</v>
      </c>
    </row>
    <row r="12" spans="1:15" s="17" customFormat="1" ht="29" x14ac:dyDescent="0.35">
      <c r="A12" s="11" t="s">
        <v>26</v>
      </c>
      <c r="B12" s="12" t="s">
        <v>15</v>
      </c>
      <c r="C12" s="12" t="s">
        <v>2</v>
      </c>
      <c r="D12" s="11" t="s">
        <v>11</v>
      </c>
      <c r="E12" s="13" t="s">
        <v>103</v>
      </c>
      <c r="F12" s="13" t="s">
        <v>84</v>
      </c>
      <c r="G12" s="13"/>
      <c r="H12" s="13"/>
      <c r="I12" s="14">
        <v>1</v>
      </c>
      <c r="J12" s="14"/>
      <c r="K12" s="15">
        <f t="shared" si="0"/>
        <v>1</v>
      </c>
      <c r="L12" s="14"/>
      <c r="M12" s="14"/>
      <c r="N12" s="16">
        <f t="shared" si="1"/>
        <v>0</v>
      </c>
      <c r="O12" s="21">
        <f t="shared" si="2"/>
        <v>1</v>
      </c>
    </row>
    <row r="13" spans="1:15" s="17" customFormat="1" ht="29" x14ac:dyDescent="0.35">
      <c r="A13" s="11" t="s">
        <v>27</v>
      </c>
      <c r="B13" s="12" t="s">
        <v>15</v>
      </c>
      <c r="C13" s="12" t="s">
        <v>2</v>
      </c>
      <c r="D13" s="11" t="s">
        <v>12</v>
      </c>
      <c r="E13" s="13" t="s">
        <v>104</v>
      </c>
      <c r="F13" s="13" t="s">
        <v>84</v>
      </c>
      <c r="G13" s="13"/>
      <c r="H13" s="13"/>
      <c r="I13" s="14">
        <v>3</v>
      </c>
      <c r="J13" s="14"/>
      <c r="K13" s="15">
        <f t="shared" si="0"/>
        <v>3</v>
      </c>
      <c r="L13" s="14"/>
      <c r="M13" s="14"/>
      <c r="N13" s="16">
        <f t="shared" si="1"/>
        <v>0</v>
      </c>
      <c r="O13" s="21">
        <f t="shared" si="2"/>
        <v>3</v>
      </c>
    </row>
    <row r="14" spans="1:15" s="17" customFormat="1" ht="43.5" x14ac:dyDescent="0.35">
      <c r="A14" s="11" t="s">
        <v>28</v>
      </c>
      <c r="B14" s="12" t="s">
        <v>15</v>
      </c>
      <c r="C14" s="12" t="s">
        <v>2</v>
      </c>
      <c r="D14" s="11" t="s">
        <v>13</v>
      </c>
      <c r="E14" s="13" t="s">
        <v>105</v>
      </c>
      <c r="F14" s="13" t="s">
        <v>84</v>
      </c>
      <c r="G14" s="13"/>
      <c r="H14" s="13"/>
      <c r="I14" s="14">
        <v>2</v>
      </c>
      <c r="J14" s="14"/>
      <c r="K14" s="15">
        <f t="shared" si="0"/>
        <v>2</v>
      </c>
      <c r="L14" s="14"/>
      <c r="M14" s="14"/>
      <c r="N14" s="16">
        <f t="shared" si="1"/>
        <v>0</v>
      </c>
      <c r="O14" s="21">
        <f t="shared" si="2"/>
        <v>2</v>
      </c>
    </row>
    <row r="15" spans="1:15" s="17" customFormat="1" ht="43.5" x14ac:dyDescent="0.35">
      <c r="A15" s="11" t="s">
        <v>29</v>
      </c>
      <c r="B15" s="12" t="s">
        <v>15</v>
      </c>
      <c r="C15" s="12" t="s">
        <v>17</v>
      </c>
      <c r="D15" s="11" t="s">
        <v>14</v>
      </c>
      <c r="E15" s="13"/>
      <c r="F15" s="13" t="s">
        <v>106</v>
      </c>
      <c r="G15" s="13"/>
      <c r="H15" s="13"/>
      <c r="I15" s="14"/>
      <c r="J15" s="14"/>
      <c r="K15" s="15">
        <f t="shared" si="0"/>
        <v>0</v>
      </c>
      <c r="L15" s="14"/>
      <c r="M15" s="14"/>
      <c r="N15" s="16">
        <f t="shared" si="1"/>
        <v>0</v>
      </c>
      <c r="O15" s="21">
        <f t="shared" si="2"/>
        <v>0</v>
      </c>
    </row>
    <row r="16" spans="1:15" s="17" customFormat="1" ht="43.5" x14ac:dyDescent="0.35">
      <c r="A16" s="11" t="s">
        <v>30</v>
      </c>
      <c r="B16" s="12" t="s">
        <v>15</v>
      </c>
      <c r="C16" s="12" t="s">
        <v>17</v>
      </c>
      <c r="D16" s="11" t="s">
        <v>31</v>
      </c>
      <c r="E16" s="13"/>
      <c r="F16" s="13" t="s">
        <v>106</v>
      </c>
      <c r="G16" s="13"/>
      <c r="H16" s="13"/>
      <c r="I16" s="14"/>
      <c r="J16" s="14"/>
      <c r="K16" s="15">
        <f t="shared" si="0"/>
        <v>0</v>
      </c>
      <c r="L16" s="14">
        <v>1</v>
      </c>
      <c r="M16" s="14"/>
      <c r="N16" s="16">
        <f t="shared" si="1"/>
        <v>1</v>
      </c>
      <c r="O16" s="21">
        <f t="shared" si="2"/>
        <v>1</v>
      </c>
    </row>
    <row r="17" spans="1:15" s="17" customFormat="1" ht="43.5" x14ac:dyDescent="0.35">
      <c r="A17" s="11" t="s">
        <v>32</v>
      </c>
      <c r="B17" s="12" t="s">
        <v>15</v>
      </c>
      <c r="C17" s="12" t="s">
        <v>17</v>
      </c>
      <c r="D17" s="11" t="s">
        <v>33</v>
      </c>
      <c r="E17" s="13"/>
      <c r="F17" s="13" t="s">
        <v>106</v>
      </c>
      <c r="G17" s="13"/>
      <c r="H17" s="13"/>
      <c r="I17" s="14"/>
      <c r="J17" s="14"/>
      <c r="K17" s="15">
        <f t="shared" si="0"/>
        <v>0</v>
      </c>
      <c r="L17" s="14">
        <v>1</v>
      </c>
      <c r="M17" s="14">
        <v>4</v>
      </c>
      <c r="N17" s="16">
        <f t="shared" si="1"/>
        <v>5</v>
      </c>
      <c r="O17" s="21">
        <f t="shared" si="2"/>
        <v>5</v>
      </c>
    </row>
    <row r="18" spans="1:15" s="17" customFormat="1" ht="43.5" x14ac:dyDescent="0.35">
      <c r="A18" s="11" t="s">
        <v>34</v>
      </c>
      <c r="B18" s="12" t="s">
        <v>15</v>
      </c>
      <c r="C18" s="12" t="s">
        <v>17</v>
      </c>
      <c r="D18" s="11" t="s">
        <v>35</v>
      </c>
      <c r="E18" s="13"/>
      <c r="F18" s="13" t="s">
        <v>106</v>
      </c>
      <c r="G18" s="13"/>
      <c r="H18" s="13"/>
      <c r="I18" s="14"/>
      <c r="J18" s="14"/>
      <c r="K18" s="15">
        <f t="shared" si="0"/>
        <v>0</v>
      </c>
      <c r="L18" s="14">
        <v>3</v>
      </c>
      <c r="M18" s="14">
        <v>1</v>
      </c>
      <c r="N18" s="16">
        <f t="shared" si="1"/>
        <v>4</v>
      </c>
      <c r="O18" s="21">
        <f t="shared" si="2"/>
        <v>4</v>
      </c>
    </row>
    <row r="19" spans="1:15" s="17" customFormat="1" ht="43.5" x14ac:dyDescent="0.35">
      <c r="A19" s="11" t="s">
        <v>36</v>
      </c>
      <c r="B19" s="12" t="s">
        <v>15</v>
      </c>
      <c r="C19" s="12" t="s">
        <v>17</v>
      </c>
      <c r="D19" s="11" t="s">
        <v>37</v>
      </c>
      <c r="E19" s="13"/>
      <c r="F19" s="13" t="s">
        <v>106</v>
      </c>
      <c r="G19" s="13"/>
      <c r="H19" s="13"/>
      <c r="I19" s="14"/>
      <c r="J19" s="14"/>
      <c r="K19" s="15">
        <f t="shared" si="0"/>
        <v>0</v>
      </c>
      <c r="L19" s="14">
        <v>1</v>
      </c>
      <c r="M19" s="14"/>
      <c r="N19" s="16">
        <f t="shared" si="1"/>
        <v>1</v>
      </c>
      <c r="O19" s="21">
        <f t="shared" si="2"/>
        <v>1</v>
      </c>
    </row>
    <row r="20" spans="1:15" s="17" customFormat="1" ht="43.5" x14ac:dyDescent="0.35">
      <c r="A20" s="11" t="s">
        <v>38</v>
      </c>
      <c r="B20" s="12" t="s">
        <v>15</v>
      </c>
      <c r="C20" s="12" t="s">
        <v>17</v>
      </c>
      <c r="D20" s="11" t="s">
        <v>39</v>
      </c>
      <c r="E20" s="13"/>
      <c r="F20" s="13" t="s">
        <v>106</v>
      </c>
      <c r="G20" s="13"/>
      <c r="H20" s="13"/>
      <c r="I20" s="14"/>
      <c r="J20" s="14"/>
      <c r="K20" s="15">
        <f t="shared" si="0"/>
        <v>0</v>
      </c>
      <c r="L20" s="14">
        <v>1</v>
      </c>
      <c r="M20" s="14">
        <v>1</v>
      </c>
      <c r="N20" s="16">
        <f t="shared" si="1"/>
        <v>2</v>
      </c>
      <c r="O20" s="21">
        <f t="shared" si="2"/>
        <v>2</v>
      </c>
    </row>
    <row r="21" spans="1:15" s="17" customFormat="1" ht="43.5" x14ac:dyDescent="0.35">
      <c r="A21" s="11" t="s">
        <v>40</v>
      </c>
      <c r="B21" s="12" t="s">
        <v>15</v>
      </c>
      <c r="C21" s="12" t="s">
        <v>17</v>
      </c>
      <c r="D21" s="11" t="s">
        <v>41</v>
      </c>
      <c r="E21" s="13"/>
      <c r="F21" s="13" t="s">
        <v>106</v>
      </c>
      <c r="G21" s="13"/>
      <c r="H21" s="13"/>
      <c r="I21" s="14"/>
      <c r="J21" s="14"/>
      <c r="K21" s="15">
        <f t="shared" si="0"/>
        <v>0</v>
      </c>
      <c r="L21" s="14">
        <v>5</v>
      </c>
      <c r="M21" s="14">
        <v>6</v>
      </c>
      <c r="N21" s="16">
        <f t="shared" si="1"/>
        <v>11</v>
      </c>
      <c r="O21" s="21">
        <f t="shared" si="2"/>
        <v>11</v>
      </c>
    </row>
    <row r="22" spans="1:15" s="17" customFormat="1" ht="43.5" x14ac:dyDescent="0.35">
      <c r="A22" s="11" t="s">
        <v>42</v>
      </c>
      <c r="B22" s="12" t="s">
        <v>15</v>
      </c>
      <c r="C22" s="12" t="s">
        <v>17</v>
      </c>
      <c r="D22" s="11" t="s">
        <v>43</v>
      </c>
      <c r="E22" s="13"/>
      <c r="F22" s="13" t="s">
        <v>106</v>
      </c>
      <c r="G22" s="13"/>
      <c r="H22" s="13"/>
      <c r="I22" s="14"/>
      <c r="J22" s="14"/>
      <c r="K22" s="15">
        <f t="shared" si="0"/>
        <v>0</v>
      </c>
      <c r="L22" s="14">
        <v>1</v>
      </c>
      <c r="M22" s="14"/>
      <c r="N22" s="16">
        <f t="shared" si="1"/>
        <v>1</v>
      </c>
      <c r="O22" s="21">
        <f t="shared" si="2"/>
        <v>1</v>
      </c>
    </row>
    <row r="23" spans="1:15" s="17" customFormat="1" ht="43.5" x14ac:dyDescent="0.35">
      <c r="A23" s="11" t="s">
        <v>44</v>
      </c>
      <c r="B23" s="12" t="s">
        <v>15</v>
      </c>
      <c r="C23" s="12" t="s">
        <v>17</v>
      </c>
      <c r="D23" s="11" t="s">
        <v>45</v>
      </c>
      <c r="E23" s="13"/>
      <c r="F23" s="13" t="s">
        <v>106</v>
      </c>
      <c r="G23" s="13"/>
      <c r="H23" s="13"/>
      <c r="I23" s="14"/>
      <c r="J23" s="14"/>
      <c r="K23" s="15">
        <f t="shared" si="0"/>
        <v>0</v>
      </c>
      <c r="L23" s="14">
        <v>1</v>
      </c>
      <c r="M23" s="14"/>
      <c r="N23" s="16">
        <f t="shared" si="1"/>
        <v>1</v>
      </c>
      <c r="O23" s="21">
        <f t="shared" si="2"/>
        <v>1</v>
      </c>
    </row>
    <row r="24" spans="1:15" s="17" customFormat="1" ht="43.5" x14ac:dyDescent="0.35">
      <c r="A24" s="11" t="s">
        <v>46</v>
      </c>
      <c r="B24" s="12" t="s">
        <v>15</v>
      </c>
      <c r="C24" s="12" t="s">
        <v>17</v>
      </c>
      <c r="D24" s="11" t="s">
        <v>47</v>
      </c>
      <c r="E24" s="13"/>
      <c r="F24" s="13" t="s">
        <v>106</v>
      </c>
      <c r="G24" s="13"/>
      <c r="H24" s="13"/>
      <c r="I24" s="14"/>
      <c r="J24" s="14"/>
      <c r="K24" s="15">
        <f t="shared" si="0"/>
        <v>0</v>
      </c>
      <c r="L24" s="14">
        <v>1</v>
      </c>
      <c r="M24" s="14"/>
      <c r="N24" s="16">
        <f t="shared" si="1"/>
        <v>1</v>
      </c>
      <c r="O24" s="21">
        <f t="shared" si="2"/>
        <v>1</v>
      </c>
    </row>
    <row r="25" spans="1:15" s="17" customFormat="1" ht="43.5" x14ac:dyDescent="0.35">
      <c r="A25" s="11" t="s">
        <v>48</v>
      </c>
      <c r="B25" s="12" t="s">
        <v>15</v>
      </c>
      <c r="C25" s="12" t="s">
        <v>17</v>
      </c>
      <c r="D25" s="11" t="s">
        <v>49</v>
      </c>
      <c r="E25" s="13"/>
      <c r="F25" s="13" t="s">
        <v>106</v>
      </c>
      <c r="G25" s="13"/>
      <c r="H25" s="13"/>
      <c r="I25" s="14"/>
      <c r="J25" s="14"/>
      <c r="K25" s="15">
        <f t="shared" si="0"/>
        <v>0</v>
      </c>
      <c r="L25" s="14"/>
      <c r="M25" s="14">
        <v>1</v>
      </c>
      <c r="N25" s="16">
        <f t="shared" si="1"/>
        <v>1</v>
      </c>
      <c r="O25" s="21">
        <f t="shared" si="2"/>
        <v>1</v>
      </c>
    </row>
    <row r="26" spans="1:15" s="17" customFormat="1" ht="43.5" x14ac:dyDescent="0.35">
      <c r="A26" s="11" t="s">
        <v>50</v>
      </c>
      <c r="B26" s="12" t="s">
        <v>15</v>
      </c>
      <c r="C26" s="12" t="s">
        <v>17</v>
      </c>
      <c r="D26" s="11" t="s">
        <v>51</v>
      </c>
      <c r="E26" s="13"/>
      <c r="F26" s="13" t="s">
        <v>106</v>
      </c>
      <c r="G26" s="13"/>
      <c r="H26" s="13"/>
      <c r="I26" s="14"/>
      <c r="J26" s="14"/>
      <c r="K26" s="15">
        <f t="shared" si="0"/>
        <v>0</v>
      </c>
      <c r="L26" s="14">
        <v>1</v>
      </c>
      <c r="M26" s="14"/>
      <c r="N26" s="16">
        <f t="shared" si="1"/>
        <v>1</v>
      </c>
      <c r="O26" s="21">
        <f t="shared" si="2"/>
        <v>1</v>
      </c>
    </row>
    <row r="27" spans="1:15" s="17" customFormat="1" ht="43.5" x14ac:dyDescent="0.35">
      <c r="A27" s="11" t="s">
        <v>52</v>
      </c>
      <c r="B27" s="12" t="s">
        <v>15</v>
      </c>
      <c r="C27" s="12" t="s">
        <v>17</v>
      </c>
      <c r="D27" s="11" t="s">
        <v>53</v>
      </c>
      <c r="E27" s="13"/>
      <c r="F27" s="13" t="s">
        <v>106</v>
      </c>
      <c r="G27" s="13"/>
      <c r="H27" s="13"/>
      <c r="I27" s="14"/>
      <c r="J27" s="14"/>
      <c r="K27" s="15">
        <f t="shared" si="0"/>
        <v>0</v>
      </c>
      <c r="L27" s="14"/>
      <c r="M27" s="14"/>
      <c r="N27" s="16">
        <f t="shared" si="1"/>
        <v>0</v>
      </c>
      <c r="O27" s="21">
        <f t="shared" si="2"/>
        <v>0</v>
      </c>
    </row>
    <row r="28" spans="1:15" s="17" customFormat="1" ht="29" x14ac:dyDescent="0.35">
      <c r="A28" s="11" t="s">
        <v>54</v>
      </c>
      <c r="B28" s="12" t="s">
        <v>15</v>
      </c>
      <c r="C28" s="12" t="s">
        <v>16</v>
      </c>
      <c r="D28" s="11" t="s">
        <v>14</v>
      </c>
      <c r="E28" s="13"/>
      <c r="F28" s="13" t="s">
        <v>107</v>
      </c>
      <c r="G28" s="13"/>
      <c r="H28" s="13"/>
      <c r="I28" s="14"/>
      <c r="J28" s="14"/>
      <c r="K28" s="15">
        <f t="shared" si="0"/>
        <v>0</v>
      </c>
      <c r="L28" s="14"/>
      <c r="M28" s="14"/>
      <c r="N28" s="16">
        <f t="shared" si="1"/>
        <v>0</v>
      </c>
      <c r="O28" s="21">
        <f t="shared" si="2"/>
        <v>0</v>
      </c>
    </row>
    <row r="29" spans="1:15" s="17" customFormat="1" ht="29" x14ac:dyDescent="0.35">
      <c r="A29" s="11" t="s">
        <v>55</v>
      </c>
      <c r="B29" s="12" t="s">
        <v>15</v>
      </c>
      <c r="C29" s="12" t="s">
        <v>16</v>
      </c>
      <c r="D29" s="11" t="s">
        <v>56</v>
      </c>
      <c r="E29" s="13"/>
      <c r="F29" s="13" t="s">
        <v>107</v>
      </c>
      <c r="G29" s="13"/>
      <c r="H29" s="13"/>
      <c r="I29" s="14"/>
      <c r="J29" s="14"/>
      <c r="K29" s="15">
        <f t="shared" si="0"/>
        <v>0</v>
      </c>
      <c r="L29" s="14">
        <v>9</v>
      </c>
      <c r="M29" s="14"/>
      <c r="N29" s="16">
        <f t="shared" si="1"/>
        <v>9</v>
      </c>
      <c r="O29" s="21">
        <f t="shared" si="2"/>
        <v>9</v>
      </c>
    </row>
    <row r="30" spans="1:15" s="17" customFormat="1" ht="29" x14ac:dyDescent="0.35">
      <c r="A30" s="11" t="s">
        <v>57</v>
      </c>
      <c r="B30" s="12" t="s">
        <v>15</v>
      </c>
      <c r="C30" s="12" t="s">
        <v>16</v>
      </c>
      <c r="D30" s="11" t="s">
        <v>58</v>
      </c>
      <c r="E30" s="13"/>
      <c r="F30" s="13" t="s">
        <v>107</v>
      </c>
      <c r="G30" s="13"/>
      <c r="H30" s="13"/>
      <c r="I30" s="14"/>
      <c r="J30" s="14"/>
      <c r="K30" s="15">
        <f t="shared" si="0"/>
        <v>0</v>
      </c>
      <c r="L30" s="14">
        <v>3</v>
      </c>
      <c r="M30" s="14">
        <v>2</v>
      </c>
      <c r="N30" s="16">
        <f t="shared" si="1"/>
        <v>5</v>
      </c>
      <c r="O30" s="21">
        <f t="shared" si="2"/>
        <v>5</v>
      </c>
    </row>
    <row r="31" spans="1:15" s="17" customFormat="1" ht="29" x14ac:dyDescent="0.35">
      <c r="A31" s="11" t="s">
        <v>59</v>
      </c>
      <c r="B31" s="12" t="s">
        <v>15</v>
      </c>
      <c r="C31" s="12" t="s">
        <v>16</v>
      </c>
      <c r="D31" s="11" t="s">
        <v>60</v>
      </c>
      <c r="E31" s="13"/>
      <c r="F31" s="13" t="s">
        <v>107</v>
      </c>
      <c r="G31" s="13"/>
      <c r="H31" s="13"/>
      <c r="I31" s="14"/>
      <c r="J31" s="14"/>
      <c r="K31" s="15">
        <f t="shared" si="0"/>
        <v>0</v>
      </c>
      <c r="L31" s="14">
        <v>2</v>
      </c>
      <c r="M31" s="14">
        <v>1</v>
      </c>
      <c r="N31" s="16">
        <f t="shared" si="1"/>
        <v>3</v>
      </c>
      <c r="O31" s="21">
        <f t="shared" si="2"/>
        <v>3</v>
      </c>
    </row>
    <row r="32" spans="1:15" s="17" customFormat="1" ht="29" x14ac:dyDescent="0.35">
      <c r="A32" s="11" t="s">
        <v>61</v>
      </c>
      <c r="B32" s="12" t="s">
        <v>15</v>
      </c>
      <c r="C32" s="12" t="s">
        <v>16</v>
      </c>
      <c r="D32" s="11" t="s">
        <v>62</v>
      </c>
      <c r="E32" s="13"/>
      <c r="F32" s="13" t="s">
        <v>107</v>
      </c>
      <c r="G32" s="13"/>
      <c r="H32" s="13"/>
      <c r="I32" s="14"/>
      <c r="J32" s="14"/>
      <c r="K32" s="15">
        <f t="shared" si="0"/>
        <v>0</v>
      </c>
      <c r="L32" s="14">
        <v>1</v>
      </c>
      <c r="M32" s="14"/>
      <c r="N32" s="16">
        <f t="shared" si="1"/>
        <v>1</v>
      </c>
      <c r="O32" s="21">
        <f t="shared" si="2"/>
        <v>1</v>
      </c>
    </row>
    <row r="33" spans="1:15" s="17" customFormat="1" ht="29" x14ac:dyDescent="0.35">
      <c r="A33" s="11" t="s">
        <v>63</v>
      </c>
      <c r="B33" s="12" t="s">
        <v>15</v>
      </c>
      <c r="C33" s="12" t="s">
        <v>16</v>
      </c>
      <c r="D33" s="11" t="s">
        <v>64</v>
      </c>
      <c r="E33" s="13"/>
      <c r="F33" s="13" t="s">
        <v>107</v>
      </c>
      <c r="G33" s="13"/>
      <c r="H33" s="13"/>
      <c r="I33" s="14"/>
      <c r="J33" s="14"/>
      <c r="K33" s="15">
        <f t="shared" si="0"/>
        <v>0</v>
      </c>
      <c r="L33" s="14"/>
      <c r="M33" s="14">
        <v>1</v>
      </c>
      <c r="N33" s="16">
        <f t="shared" si="1"/>
        <v>1</v>
      </c>
      <c r="O33" s="21">
        <f t="shared" si="2"/>
        <v>1</v>
      </c>
    </row>
    <row r="34" spans="1:15" s="17" customFormat="1" ht="29" x14ac:dyDescent="0.35">
      <c r="A34" s="11" t="s">
        <v>65</v>
      </c>
      <c r="B34" s="12" t="s">
        <v>15</v>
      </c>
      <c r="C34" s="12" t="s">
        <v>16</v>
      </c>
      <c r="D34" s="11" t="s">
        <v>66</v>
      </c>
      <c r="E34" s="13"/>
      <c r="F34" s="13" t="s">
        <v>107</v>
      </c>
      <c r="G34" s="13"/>
      <c r="H34" s="13"/>
      <c r="I34" s="14"/>
      <c r="J34" s="14"/>
      <c r="K34" s="15">
        <f t="shared" si="0"/>
        <v>0</v>
      </c>
      <c r="L34" s="14">
        <v>1</v>
      </c>
      <c r="M34" s="14">
        <v>1</v>
      </c>
      <c r="N34" s="16">
        <f t="shared" si="1"/>
        <v>2</v>
      </c>
      <c r="O34" s="21">
        <f t="shared" si="2"/>
        <v>2</v>
      </c>
    </row>
    <row r="35" spans="1:15" s="17" customFormat="1" ht="29" x14ac:dyDescent="0.35">
      <c r="A35" s="11" t="s">
        <v>67</v>
      </c>
      <c r="B35" s="12" t="s">
        <v>15</v>
      </c>
      <c r="C35" s="12" t="s">
        <v>16</v>
      </c>
      <c r="D35" s="11" t="s">
        <v>68</v>
      </c>
      <c r="E35" s="13"/>
      <c r="F35" s="13" t="s">
        <v>107</v>
      </c>
      <c r="G35" s="13"/>
      <c r="H35" s="13"/>
      <c r="I35" s="14"/>
      <c r="J35" s="14"/>
      <c r="K35" s="15">
        <f t="shared" si="0"/>
        <v>0</v>
      </c>
      <c r="L35" s="14">
        <v>1</v>
      </c>
      <c r="M35" s="14">
        <v>1</v>
      </c>
      <c r="N35" s="16">
        <f t="shared" si="1"/>
        <v>2</v>
      </c>
      <c r="O35" s="21">
        <f t="shared" si="2"/>
        <v>2</v>
      </c>
    </row>
    <row r="36" spans="1:15" s="17" customFormat="1" ht="29" x14ac:dyDescent="0.35">
      <c r="A36" s="11" t="s">
        <v>69</v>
      </c>
      <c r="B36" s="12" t="s">
        <v>15</v>
      </c>
      <c r="C36" s="12" t="s">
        <v>16</v>
      </c>
      <c r="D36" s="11" t="s">
        <v>70</v>
      </c>
      <c r="E36" s="13"/>
      <c r="F36" s="13" t="s">
        <v>107</v>
      </c>
      <c r="G36" s="13"/>
      <c r="H36" s="13"/>
      <c r="I36" s="14"/>
      <c r="J36" s="14"/>
      <c r="K36" s="15">
        <f t="shared" si="0"/>
        <v>0</v>
      </c>
      <c r="L36" s="14">
        <v>2</v>
      </c>
      <c r="M36" s="14"/>
      <c r="N36" s="16">
        <f t="shared" si="1"/>
        <v>2</v>
      </c>
      <c r="O36" s="21">
        <f t="shared" si="2"/>
        <v>2</v>
      </c>
    </row>
    <row r="37" spans="1:15" s="17" customFormat="1" ht="29" x14ac:dyDescent="0.35">
      <c r="A37" s="11" t="s">
        <v>71</v>
      </c>
      <c r="B37" s="12" t="s">
        <v>15</v>
      </c>
      <c r="C37" s="12" t="s">
        <v>16</v>
      </c>
      <c r="D37" s="11" t="s">
        <v>72</v>
      </c>
      <c r="E37" s="13"/>
      <c r="F37" s="13" t="s">
        <v>107</v>
      </c>
      <c r="G37" s="13"/>
      <c r="H37" s="13"/>
      <c r="I37" s="14"/>
      <c r="J37" s="14"/>
      <c r="K37" s="15">
        <f t="shared" si="0"/>
        <v>0</v>
      </c>
      <c r="L37" s="14">
        <v>2</v>
      </c>
      <c r="M37" s="14">
        <v>1</v>
      </c>
      <c r="N37" s="16">
        <f t="shared" si="1"/>
        <v>3</v>
      </c>
      <c r="O37" s="21">
        <f t="shared" si="2"/>
        <v>3</v>
      </c>
    </row>
    <row r="38" spans="1:15" s="17" customFormat="1" ht="29" x14ac:dyDescent="0.35">
      <c r="A38" s="11" t="s">
        <v>73</v>
      </c>
      <c r="B38" s="12" t="s">
        <v>15</v>
      </c>
      <c r="C38" s="12" t="s">
        <v>16</v>
      </c>
      <c r="D38" s="11" t="s">
        <v>74</v>
      </c>
      <c r="E38" s="13"/>
      <c r="F38" s="13" t="s">
        <v>107</v>
      </c>
      <c r="G38" s="13"/>
      <c r="H38" s="13"/>
      <c r="I38" s="14"/>
      <c r="J38" s="14"/>
      <c r="K38" s="15">
        <f t="shared" si="0"/>
        <v>0</v>
      </c>
      <c r="L38" s="14">
        <v>5</v>
      </c>
      <c r="M38" s="14">
        <v>5</v>
      </c>
      <c r="N38" s="16">
        <f t="shared" si="1"/>
        <v>10</v>
      </c>
      <c r="O38" s="21">
        <f t="shared" si="2"/>
        <v>10</v>
      </c>
    </row>
    <row r="39" spans="1:15" s="17" customFormat="1" ht="29" x14ac:dyDescent="0.35">
      <c r="A39" s="11" t="s">
        <v>75</v>
      </c>
      <c r="B39" s="12" t="s">
        <v>15</v>
      </c>
      <c r="C39" s="12" t="s">
        <v>16</v>
      </c>
      <c r="D39" s="11" t="s">
        <v>76</v>
      </c>
      <c r="E39" s="13"/>
      <c r="F39" s="13" t="s">
        <v>107</v>
      </c>
      <c r="G39" s="13"/>
      <c r="H39" s="13"/>
      <c r="I39" s="14"/>
      <c r="J39" s="14"/>
      <c r="K39" s="15">
        <f t="shared" si="0"/>
        <v>0</v>
      </c>
      <c r="L39" s="14"/>
      <c r="M39" s="14"/>
      <c r="N39" s="16">
        <f t="shared" si="1"/>
        <v>0</v>
      </c>
      <c r="O39" s="21">
        <f t="shared" si="2"/>
        <v>0</v>
      </c>
    </row>
    <row r="40" spans="1:15" s="17" customFormat="1" ht="29" x14ac:dyDescent="0.35">
      <c r="A40" s="11" t="s">
        <v>77</v>
      </c>
      <c r="B40" s="12" t="s">
        <v>15</v>
      </c>
      <c r="C40" s="12" t="s">
        <v>16</v>
      </c>
      <c r="D40" s="11" t="s">
        <v>78</v>
      </c>
      <c r="E40" s="13"/>
      <c r="F40" s="13" t="s">
        <v>107</v>
      </c>
      <c r="G40" s="13"/>
      <c r="H40" s="13"/>
      <c r="I40" s="14"/>
      <c r="J40" s="14"/>
      <c r="K40" s="15">
        <f t="shared" si="0"/>
        <v>0</v>
      </c>
      <c r="L40" s="14">
        <v>1</v>
      </c>
      <c r="M40" s="14">
        <v>1</v>
      </c>
      <c r="N40" s="16">
        <f t="shared" si="1"/>
        <v>2</v>
      </c>
      <c r="O40" s="21">
        <f t="shared" si="2"/>
        <v>2</v>
      </c>
    </row>
    <row r="41" spans="1:15" s="17" customFormat="1" ht="29" x14ac:dyDescent="0.35">
      <c r="A41" s="11" t="s">
        <v>79</v>
      </c>
      <c r="B41" s="12" t="s">
        <v>15</v>
      </c>
      <c r="C41" s="12" t="s">
        <v>16</v>
      </c>
      <c r="D41" s="11" t="s">
        <v>80</v>
      </c>
      <c r="E41" s="13"/>
      <c r="F41" s="13" t="s">
        <v>107</v>
      </c>
      <c r="G41" s="13"/>
      <c r="H41" s="13"/>
      <c r="I41" s="14"/>
      <c r="J41" s="14"/>
      <c r="K41" s="15">
        <f t="shared" si="0"/>
        <v>0</v>
      </c>
      <c r="L41" s="14">
        <v>1</v>
      </c>
      <c r="M41" s="14">
        <v>1</v>
      </c>
      <c r="N41" s="16">
        <f t="shared" si="1"/>
        <v>2</v>
      </c>
      <c r="O41" s="21">
        <f t="shared" si="2"/>
        <v>2</v>
      </c>
    </row>
  </sheetData>
  <sheetProtection sort="0" autoFilter="0" pivotTables="0"/>
  <autoFilter ref="A3:O41"/>
  <mergeCells count="3">
    <mergeCell ref="A1:A3"/>
    <mergeCell ref="B1:H2"/>
    <mergeCell ref="I1:O2"/>
  </mergeCells>
  <printOptions horizontalCentered="1"/>
  <pageMargins left="0.25" right="0.25" top="0.75" bottom="0.75" header="0.3" footer="0.3"/>
  <pageSetup paperSize="5" scale="81" pageOrder="overThenDown" orientation="landscape" r:id="rId1"/>
  <headerFooter>
    <oddHeader>&amp;C&amp;"-,Bold"&amp;18Regulation Reform July 2020 Baseline Catalog</oddHeader>
    <oddFooter>&amp;C&amp;"-,Regular"Page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3 2 2 a 6 4 3 - 1 9 a c - 4 5 9 6 - a b a f - a b 2 c 5 6 5 b c 4 6 7 "   x m l n s = " h t t p : / / s c h e m a s . m i c r o s o f t . c o m / D a t a M a s h u p " > A A A A A B c D A A B Q S w M E F A A C A A g A t V 0 + U c a t r A S n A A A A + A A A A B I A H A B D b 2 5 m a W c v U G F j a 2 F n Z S 5 4 b W w g o h g A K K A U A A A A A A A A A A A A A A A A A A A A A A A A A A A A h Y 9 N D o I w G E S v Q r q n f y p R 8 l E W b i U x I R q 3 D V R o h G J o s d 7 N h U f y C p I o 6 s 7 l T N 4 k b x 6 3 O 6 T X t g k u q r e 6 M w l i m K J A m a I r t a k S N L h j u E S p g K 0 s T r J S w Q g b G 1 + t T l D t 3 D k m x H u P / Q x 3 f U U 4 p Y w c s k 1 e 1 K q V o T b W S V M o 9 F m V / 1 d I w P 4 l I z i O G F 6 w F c f z i A G Z a s i 0 + S J 8 N M Y U y E 8 J 6 6 F x Q 6 + E M u E u B z J F I O 8 X 4 g l Q S w M E F A A C A A g A t V 0 +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V d P l E o i k e 4 D g A A A B E A A A A T A B w A R m 9 y b X V s Y X M v U 2 V j d G l v b j E u b S C i G A A o o B Q A A A A A A A A A A A A A A A A A A A A A A A A A A A A r T k 0 u y c z P U w i G 0 I b W A F B L A Q I t A B Q A A g A I A L V d P l H G r a w E p w A A A P g A A A A S A A A A A A A A A A A A A A A A A A A A A A B D b 2 5 m a W c v U G F j a 2 F n Z S 5 4 b W x Q S w E C L Q A U A A I A C A C 1 X T 5 R D 8 r p q 6 Q A A A D p A A A A E w A A A A A A A A A A A A A A A A D z A A A A W 0 N v b n R l b n R f V H l w Z X N d L n h t b F B L A Q I t A B Q A A g A I A L V d P l E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6 c J n i k 5 y H T 7 I i P x m 4 F S a S A A A A A A I A A A A A A A N m A A D A A A A A E A A A A N Q u N R u 1 f 4 g u 8 + I p j M m z C 3 M A A A A A B I A A A K A A A A A Q A A A A + Q 7 R N 8 m N 2 a J A 9 z W m r 3 F S 3 V A A A A C a q 8 2 o z M y 6 N O k J B p w c p Q P R A 6 Z 6 W w h K P 2 E B R B u V H z P o w l s v 1 M 6 O D a l J 5 E H M t t y O 7 w I O I K X P S c d K P c C r s v Z b o r j Z u t r Z e A C 9 R r c j s Q c v i p s I e h Q A A A B l Z R t 2 S s 1 j 6 6 G U D P D D r x 3 5 L j u N H Q = = < / D a t a M a s h u p > 
</file>

<file path=customXml/itemProps1.xml><?xml version="1.0" encoding="utf-8"?>
<ds:datastoreItem xmlns:ds="http://schemas.openxmlformats.org/officeDocument/2006/customXml" ds:itemID="{2AC4EF9D-2B3B-4178-8E34-49AE18E8BBF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3_BASELINECAT_PLEASE COMPLETE</vt:lpstr>
      <vt:lpstr>'3_BASELINECAT_PLEASE COMPLETE'!Print_Area</vt:lpstr>
      <vt:lpstr>'3_BASELINECAT_PLEASE COMPLETE'!Print_Titles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Grimes</dc:creator>
  <cp:lastModifiedBy>VITA Program</cp:lastModifiedBy>
  <cp:lastPrinted>2019-11-14T15:14:38Z</cp:lastPrinted>
  <dcterms:created xsi:type="dcterms:W3CDTF">2018-04-20T13:44:33Z</dcterms:created>
  <dcterms:modified xsi:type="dcterms:W3CDTF">2020-09-30T15:46:28Z</dcterms:modified>
</cp:coreProperties>
</file>