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2021_07_TBD_publish\"/>
    </mc:Choice>
  </mc:AlternateContent>
  <bookViews>
    <workbookView xWindow="0" yWindow="0" windowWidth="19200" windowHeight="6470"/>
  </bookViews>
  <sheets>
    <sheet name="3_BASELINECAT_PLEASE COMPLETE" sheetId="21" r:id="rId1"/>
  </sheets>
  <definedNames>
    <definedName name="_xlnm._FilterDatabase" localSheetId="0" hidden="1">'3_BASELINECAT_PLEASE COMPLETE'!$A$3:$O$58</definedName>
    <definedName name="_xlnm.Print_Area" localSheetId="0">'3_BASELINECAT_PLEASE COMPLETE'!$A$1:$O$56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1" l="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N4" i="21" l="1"/>
  <c r="K4" i="21"/>
  <c r="O4" i="21" l="1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<sst xmlns="http://schemas.openxmlformats.org/spreadsheetml/2006/main" count="319" uniqueCount="169">
  <si>
    <t>BOARD</t>
  </si>
  <si>
    <t>VAC Chapter</t>
  </si>
  <si>
    <t>Public Participation Guidelines</t>
  </si>
  <si>
    <t>State Board of Elections</t>
  </si>
  <si>
    <t>Section 10 - Definitions</t>
  </si>
  <si>
    <t>General Administration</t>
  </si>
  <si>
    <t>Voter Registration</t>
  </si>
  <si>
    <t>Absent Military and Overseas Voters</t>
  </si>
  <si>
    <t>Candidate Qualification</t>
  </si>
  <si>
    <t>Election Administration</t>
  </si>
  <si>
    <t>Absentee Voting</t>
  </si>
  <si>
    <t>Recounts and Contested Elections</t>
  </si>
  <si>
    <t>Campaign Finance and Political Advertisements</t>
  </si>
  <si>
    <t>1.20.10.10</t>
  </si>
  <si>
    <t>1.20.10.20</t>
  </si>
  <si>
    <t>Section 20 - Notification list</t>
  </si>
  <si>
    <t>1.20.10.30</t>
  </si>
  <si>
    <t>Section 30 - Information to be sent to persons on the notification list</t>
  </si>
  <si>
    <t>1.20.10.40</t>
  </si>
  <si>
    <t>Section 40 - Public comment</t>
  </si>
  <si>
    <t>1.20.10.50</t>
  </si>
  <si>
    <t>Section 50 - Petition for rulemaking</t>
  </si>
  <si>
    <t>1.20.10.60</t>
  </si>
  <si>
    <t>Section 60 - Appointment of regulatory advisory panel</t>
  </si>
  <si>
    <t>1.20.10.70</t>
  </si>
  <si>
    <t>Section 70 - Appointment of negotiated rulemaking panel</t>
  </si>
  <si>
    <t>1.20.10.80</t>
  </si>
  <si>
    <t>Section 80 - Meetings</t>
  </si>
  <si>
    <t>1.20.10.90</t>
  </si>
  <si>
    <t>Section 90 - Public hearings on regulations</t>
  </si>
  <si>
    <t>1.20.10.100</t>
  </si>
  <si>
    <t>Section 100 - Effective date and posting to agency website</t>
  </si>
  <si>
    <t>1.20.10.110</t>
  </si>
  <si>
    <t>Section 110 - Appeal of board decisions</t>
  </si>
  <si>
    <t>1.20.10.120</t>
  </si>
  <si>
    <t>Section 120 - Periodic review of regulations</t>
  </si>
  <si>
    <t>1.20.10.130</t>
  </si>
  <si>
    <t>Section 130 - Transition</t>
  </si>
  <si>
    <t>1.20.20.10</t>
  </si>
  <si>
    <t>1.20.20.20</t>
  </si>
  <si>
    <t>Section 20 - Electronic transmission of records containing sensitive personal information; encryption or redaction required.</t>
  </si>
  <si>
    <t>1.20.20.30</t>
  </si>
  <si>
    <t>Section 30 - Organization of State Board of Elections; seal.</t>
  </si>
  <si>
    <t>1.20.20.40</t>
  </si>
  <si>
    <t>Section 40 - Virginia Help America Vote Act plan</t>
  </si>
  <si>
    <t>1.20.20.50</t>
  </si>
  <si>
    <t>Section 50 - Fee for nonattendance at annual training</t>
  </si>
  <si>
    <t>1.20.20.60</t>
  </si>
  <si>
    <t>Section 60 - Delegations to Secretary of State Board of Elections</t>
  </si>
  <si>
    <t>1.20.20.70</t>
  </si>
  <si>
    <t>Section 70 - Duty to request assistance and to notify voters of denial of applications for voter registration or absentee ballots.</t>
  </si>
  <si>
    <t>1.20.20.80</t>
  </si>
  <si>
    <t>Section 80 - Complaints</t>
  </si>
  <si>
    <t>1.20.20.FORMS</t>
  </si>
  <si>
    <t>Section FORMS - FORMS (1VAC20-20)</t>
  </si>
  <si>
    <t>1.20.20.DIBR</t>
  </si>
  <si>
    <t>Section DIBR - DOCUMENTS INCORPORATED BY REFERENCE (1VAC20-20)</t>
  </si>
  <si>
    <t>1.20.40.10</t>
  </si>
  <si>
    <t>1.20.40.20</t>
  </si>
  <si>
    <t>Section 20 - Required intent for voter registration</t>
  </si>
  <si>
    <t>1.20.40.30</t>
  </si>
  <si>
    <t>Section 30 - Presumptions</t>
  </si>
  <si>
    <t>1.20.40.40</t>
  </si>
  <si>
    <t>Section 40 - Review of application</t>
  </si>
  <si>
    <t>1.20.40.50</t>
  </si>
  <si>
    <t>Section 50 - Supplemental questions</t>
  </si>
  <si>
    <t>1.20.40.60</t>
  </si>
  <si>
    <t>Section 60 - Review of supplemental questions</t>
  </si>
  <si>
    <t>1.20.40.70</t>
  </si>
  <si>
    <t>Section 70 - Applications for voter registration; affirmation of United States citizenship</t>
  </si>
  <si>
    <t>1.20.40.90</t>
  </si>
  <si>
    <t>Section 90 - Voter photo identification cards</t>
  </si>
  <si>
    <t>1.20.40.FORMS</t>
  </si>
  <si>
    <t>Section FORMS - FORMS (1VAC20-40)</t>
  </si>
  <si>
    <t>1.20.45.10</t>
  </si>
  <si>
    <t>1.20.45.20</t>
  </si>
  <si>
    <t>Section 20 - Voter registration</t>
  </si>
  <si>
    <t>1.20.45.30</t>
  </si>
  <si>
    <t>Section 30 - Electronic submission of Federal Post Card Application</t>
  </si>
  <si>
    <t>1.20.45.40</t>
  </si>
  <si>
    <t>Section 40 - Material omissions from Federal Write-In Absentee Ballots</t>
  </si>
  <si>
    <t>1.20.45.FORMS</t>
  </si>
  <si>
    <t>Section FORMS - FORMS (1VAC20-45)</t>
  </si>
  <si>
    <t>1.20.50.20</t>
  </si>
  <si>
    <t>Section 20 - Material omissions from candidate petitions and petition signature qualifications</t>
  </si>
  <si>
    <t>1.20.50.30</t>
  </si>
  <si>
    <t>Section 30 - Appeals of petition signature insufficiency</t>
  </si>
  <si>
    <t>1.20.50.FORMS</t>
  </si>
  <si>
    <t>Section FORMS - FORMS (1VAC20-50)</t>
  </si>
  <si>
    <t>1.20.60.20</t>
  </si>
  <si>
    <t>Section 20 - Material omissions on referendum petitions and petition signature qualifications</t>
  </si>
  <si>
    <t>1.20.60.30</t>
  </si>
  <si>
    <t>Section 30 - Electronic devices in polling place</t>
  </si>
  <si>
    <t>1.20.60.40</t>
  </si>
  <si>
    <t>Section 40 - When ballot cast</t>
  </si>
  <si>
    <t>1.20.60.50</t>
  </si>
  <si>
    <t>Section 50 - Overfull optical scan ballot container</t>
  </si>
  <si>
    <t>1.20.60.60</t>
  </si>
  <si>
    <t>Section 60 - Provisional votes.</t>
  </si>
  <si>
    <t>1.20.60.FORMS</t>
  </si>
  <si>
    <t>Section FORMS - FORMS (1VAC20-60)</t>
  </si>
  <si>
    <t>1.20.70.10</t>
  </si>
  <si>
    <t>1.20.70.20</t>
  </si>
  <si>
    <t>Section 20 - Material omissions from absentee ballots</t>
  </si>
  <si>
    <t>1.20.70.40</t>
  </si>
  <si>
    <t>Section 40 - Alternative processing procedures for absentee ballots returned before election day</t>
  </si>
  <si>
    <t>1.20.70.50</t>
  </si>
  <si>
    <t>Section 50 - Version; applicable law.</t>
  </si>
  <si>
    <t>1.20.70.FORMS</t>
  </si>
  <si>
    <t>Section FORMS - FORMS</t>
  </si>
  <si>
    <t>1.20.80.20</t>
  </si>
  <si>
    <t>Section 20 - Recounts and contested elections</t>
  </si>
  <si>
    <t>1.20.80.DIBR</t>
  </si>
  <si>
    <t>Section DIBR - DOCUMENTS INCORPORATED BY REFERENCE (1VAC20-80)</t>
  </si>
  <si>
    <t>A. VAC AND MANDATE INFORMATION</t>
  </si>
  <si>
    <t xml:space="preserve">VAC ID </t>
  </si>
  <si>
    <t xml:space="preserve">Section Name </t>
  </si>
  <si>
    <t>Discretionary Agency Total</t>
  </si>
  <si>
    <t>Discretionary Regulant Total</t>
  </si>
  <si>
    <t>B. BASELINE CATALOG July 1, 2020</t>
  </si>
  <si>
    <t>State Mandates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</si>
  <si>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</si>
  <si>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</si>
  <si>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</si>
  <si>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</si>
  <si>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</si>
  <si>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</si>
  <si>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</si>
  <si>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</si>
  <si>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2.2-4007.02</t>
  </si>
  <si>
    <t>24.2-103 (A)</t>
  </si>
  <si>
    <t>24.2-103 (A); 2.2-4014</t>
  </si>
  <si>
    <t xml:space="preserve">24.2-506 </t>
  </si>
  <si>
    <t>1.20.90.30</t>
  </si>
  <si>
    <t>Section 30 - Express advocacy</t>
  </si>
  <si>
    <t>1.20.50.40</t>
  </si>
  <si>
    <t>Section 40 - Review of canceled voter petition</t>
  </si>
  <si>
    <t>2.2-4007</t>
  </si>
  <si>
    <t>2.2-3707(D)</t>
  </si>
  <si>
    <t>2.2-4007.02(B), EO14 (amended), § 2.2-4007(C)</t>
  </si>
  <si>
    <t>2.2-4007.02(A)</t>
  </si>
  <si>
    <t>2.2-4007.01(B)</t>
  </si>
  <si>
    <t>2.2-4017; EO14 (2018)</t>
  </si>
  <si>
    <t>24.2-444(C)</t>
  </si>
  <si>
    <t>24.2-102; 2.2-3701; 2.2-3707</t>
  </si>
  <si>
    <t>42 USC 15301 et seq.</t>
  </si>
  <si>
    <t>24.2-422(A)</t>
  </si>
  <si>
    <t>24.2-422</t>
  </si>
  <si>
    <t>24.2-802(A); 24.2-802(B)</t>
  </si>
  <si>
    <t>24.2-709.1</t>
  </si>
  <si>
    <t>24.2-706</t>
  </si>
  <si>
    <t>24.2-623</t>
  </si>
  <si>
    <t>24.2-506(B)</t>
  </si>
  <si>
    <t>24.2-103(A)</t>
  </si>
  <si>
    <t>24.2-506; 24.2-543</t>
  </si>
  <si>
    <t>24.2-506</t>
  </si>
  <si>
    <t>24.2-103</t>
  </si>
  <si>
    <t>24.2-458(B)</t>
  </si>
  <si>
    <t>24.2-404(3);</t>
  </si>
  <si>
    <t>24.2-416</t>
  </si>
  <si>
    <t>24.2404(D); Article II, Sec. 1</t>
  </si>
  <si>
    <t>24.2-105</t>
  </si>
  <si>
    <t>24.2-702.1</t>
  </si>
  <si>
    <t>24.2-103 (A); 24.2-802.2</t>
  </si>
  <si>
    <t>52 USC 21004; 42 USC 15301 et seq.;</t>
  </si>
  <si>
    <t>24.2-612; 24.2-626; 24.2-652;</t>
  </si>
  <si>
    <t xml:space="preserve"> Pub. L. 104-106; Pub. L. 100-235;</t>
  </si>
  <si>
    <t>24.2-643(B)</t>
  </si>
  <si>
    <t>2.2-4014(A)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</si>
</sst>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5" tint="0.59999389629810485"/>
        <bgColor rgb="FFBDD6EE"/>
      </pattern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6" fillId="8" borderId="1" xfId="0" applyFont="1" applyFill="1" applyBorder="1" applyAlignment="1" applyProtection="1">
      <alignment wrapText="1"/>
    </xf>
    <xf numFmtId="0" fontId="6" fillId="9" borderId="1" xfId="0" applyFont="1" applyFill="1" applyBorder="1" applyAlignment="1" applyProtection="1">
      <alignment wrapText="1"/>
    </xf>
    <xf numFmtId="0" fontId="6" fillId="10" borderId="1" xfId="0" applyFont="1" applyFill="1" applyBorder="1" applyAlignment="1" applyProtection="1">
      <alignment wrapText="1"/>
    </xf>
    <xf numFmtId="0" fontId="6" fillId="11" borderId="1" xfId="0" applyFont="1" applyFill="1" applyBorder="1" applyAlignment="1" applyProtection="1">
      <alignment horizontal="center" wrapText="1"/>
    </xf>
    <xf numFmtId="0" fontId="6" fillId="12" borderId="1" xfId="0" applyFont="1" applyFill="1" applyBorder="1" applyAlignment="1" applyProtection="1">
      <alignment horizontal="center" wrapText="1"/>
    </xf>
    <xf numFmtId="0" fontId="6" fillId="13" borderId="1" xfId="0" applyFont="1" applyFill="1" applyBorder="1" applyAlignment="1" applyProtection="1">
      <alignment horizontal="center" wrapText="1"/>
    </xf>
    <xf numFmtId="0" fontId="6" fillId="14" borderId="1" xfId="0" applyFont="1" applyFill="1" applyBorder="1" applyAlignment="1" applyProtection="1">
      <alignment horizontal="center" wrapText="1"/>
      <protection hidden="1"/>
    </xf>
    <xf numFmtId="0" fontId="6" fillId="5" borderId="1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wrapText="1"/>
    </xf>
    <xf numFmtId="0" fontId="11" fillId="15" borderId="1" xfId="0" applyFont="1" applyFill="1" applyBorder="1" applyAlignment="1">
      <alignment wrapText="1"/>
    </xf>
    <xf numFmtId="0" fontId="12" fillId="4" borderId="1" xfId="0" applyFont="1" applyFill="1" applyBorder="1" applyAlignment="1" applyProtection="1">
      <alignment wrapText="1"/>
      <protection locked="0"/>
    </xf>
    <xf numFmtId="0" fontId="5" fillId="16" borderId="1" xfId="0" applyFont="1" applyFill="1" applyBorder="1" applyAlignment="1" applyProtection="1">
      <alignment horizontal="center" wrapText="1"/>
      <protection hidden="1"/>
    </xf>
    <xf numFmtId="0" fontId="5" fillId="17" borderId="1" xfId="0" applyFont="1" applyFill="1" applyBorder="1" applyAlignment="1" applyProtection="1">
      <alignment horizontal="center" wrapText="1"/>
      <protection hidden="1"/>
    </xf>
    <xf numFmtId="0" fontId="0" fillId="4" borderId="0" xfId="0" applyFont="1" applyFill="1" applyAlignment="1"/>
    <xf numFmtId="0" fontId="5" fillId="0" borderId="0" xfId="0" applyFont="1" applyAlignment="1">
      <alignment wrapText="1"/>
    </xf>
    <xf numFmtId="0" fontId="5" fillId="4" borderId="0" xfId="0" applyFont="1" applyFill="1" applyAlignment="1" applyProtection="1">
      <alignment wrapText="1"/>
      <protection hidden="1"/>
    </xf>
    <xf numFmtId="0" fontId="2" fillId="0" borderId="0" xfId="0" applyFont="1" applyAlignment="1">
      <alignment wrapText="1"/>
    </xf>
    <xf numFmtId="0" fontId="2" fillId="15" borderId="1" xfId="0" applyFont="1" applyFill="1" applyBorder="1" applyAlignment="1">
      <alignment wrapText="1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4" borderId="0" xfId="0" applyFont="1" applyFill="1" applyAlignment="1">
      <alignment wrapText="1"/>
    </xf>
    <xf numFmtId="0" fontId="1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/>
    <xf numFmtId="0" fontId="12" fillId="15" borderId="1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/>
    <xf numFmtId="0" fontId="13" fillId="18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6" fillId="6" borderId="1" xfId="0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8"/>
  <sheetViews>
    <sheetView tabSelected="1" zoomScale="75" zoomScaleNormal="75" zoomScaleSheetLayoutView="40" zoomScalePageLayoutView="75" workbookViewId="0">
      <selection activeCell="D7" sqref="D7"/>
    </sheetView>
  </sheetViews>
  <sheetFormatPr defaultRowHeight="15.5" x14ac:dyDescent="0.35"/>
  <cols>
    <col min="1" max="1" width="12.1640625" style="17" customWidth="1"/>
    <col min="2" max="2" width="20.58203125" style="17" customWidth="1"/>
    <col min="3" max="3" width="38.08203125" style="17" customWidth="1"/>
    <col min="4" max="4" width="31.5" style="17" customWidth="1"/>
    <col min="5" max="7" width="20.58203125" style="17" customWidth="1"/>
    <col min="8" max="8" width="20.58203125" style="21" customWidth="1"/>
    <col min="9" max="10" width="18" style="17" customWidth="1"/>
    <col min="11" max="11" width="18" style="15" customWidth="1"/>
    <col min="12" max="13" width="18" style="17" customWidth="1"/>
    <col min="14" max="14" width="18" style="16" customWidth="1"/>
    <col min="15" max="15" width="17.1640625" style="15" customWidth="1"/>
  </cols>
  <sheetData>
    <row r="1" spans="1:15" ht="8.5" customHeight="1" x14ac:dyDescent="0.35">
      <c r="A1" s="30" t="s">
        <v>115</v>
      </c>
      <c r="B1" s="32" t="s">
        <v>114</v>
      </c>
      <c r="C1" s="33"/>
      <c r="D1" s="33"/>
      <c r="E1" s="33"/>
      <c r="F1" s="33"/>
      <c r="G1" s="31"/>
      <c r="H1" s="31"/>
      <c r="I1" s="34" t="s">
        <v>119</v>
      </c>
      <c r="J1" s="35"/>
      <c r="K1" s="35"/>
      <c r="L1" s="35"/>
      <c r="M1" s="35"/>
      <c r="N1" s="35"/>
      <c r="O1" s="35"/>
    </row>
    <row r="2" spans="1:15" ht="25.5" customHeight="1" x14ac:dyDescent="0.35">
      <c r="A2" s="31"/>
      <c r="B2" s="33"/>
      <c r="C2" s="33"/>
      <c r="D2" s="33"/>
      <c r="E2" s="33"/>
      <c r="F2" s="33"/>
      <c r="G2" s="31"/>
      <c r="H2" s="31"/>
      <c r="I2" s="35"/>
      <c r="J2" s="35"/>
      <c r="K2" s="35"/>
      <c r="L2" s="35"/>
      <c r="M2" s="35"/>
      <c r="N2" s="35"/>
      <c r="O2" s="35"/>
    </row>
    <row r="3" spans="1:15" s="9" customFormat="1" ht="51.5" customHeight="1" x14ac:dyDescent="0.45">
      <c r="A3" s="31"/>
      <c r="B3" s="1" t="s">
        <v>0</v>
      </c>
      <c r="C3" s="1" t="s">
        <v>1</v>
      </c>
      <c r="D3" s="1" t="s">
        <v>116</v>
      </c>
      <c r="E3" s="2" t="s">
        <v>120</v>
      </c>
      <c r="F3" s="2" t="s">
        <v>121</v>
      </c>
      <c r="G3" s="3" t="s">
        <v>122</v>
      </c>
      <c r="H3" s="3" t="s">
        <v>123</v>
      </c>
      <c r="I3" s="4" t="s">
        <v>124</v>
      </c>
      <c r="J3" s="4" t="s">
        <v>125</v>
      </c>
      <c r="K3" s="5" t="s">
        <v>126</v>
      </c>
      <c r="L3" s="6" t="s">
        <v>117</v>
      </c>
      <c r="M3" s="6" t="s">
        <v>118</v>
      </c>
      <c r="N3" s="7" t="s">
        <v>127</v>
      </c>
      <c r="O3" s="8" t="s">
        <v>128</v>
      </c>
    </row>
    <row r="4" spans="1:15" s="14" customFormat="1" x14ac:dyDescent="0.35">
      <c r="A4" s="10" t="s">
        <v>13</v>
      </c>
      <c r="B4" s="18" t="s">
        <v>3</v>
      </c>
      <c r="C4" s="18" t="s">
        <v>2</v>
      </c>
      <c r="D4" s="10" t="s">
        <v>4</v>
      </c>
      <c r="E4" s="11"/>
      <c r="F4" s="11" t="s">
        <v>130</v>
      </c>
      <c r="G4" s="11"/>
      <c r="H4" s="11"/>
      <c r="I4" s="19">
        <v>0</v>
      </c>
      <c r="J4" s="19">
        <v>0</v>
      </c>
      <c r="K4" s="12">
        <f>I4+J4</f>
        <v>0</v>
      </c>
      <c r="L4" s="19">
        <v>0</v>
      </c>
      <c r="M4" s="19">
        <v>0</v>
      </c>
      <c r="N4" s="13">
        <f>L4+M4</f>
        <v>0</v>
      </c>
      <c r="O4" s="20">
        <f>K4+N4</f>
        <v>0</v>
      </c>
    </row>
    <row r="5" spans="1:15" s="14" customFormat="1" x14ac:dyDescent="0.35">
      <c r="A5" s="10" t="s">
        <v>14</v>
      </c>
      <c r="B5" s="18" t="s">
        <v>3</v>
      </c>
      <c r="C5" s="18" t="s">
        <v>2</v>
      </c>
      <c r="D5" s="10" t="s">
        <v>15</v>
      </c>
      <c r="E5" s="11" t="s">
        <v>140</v>
      </c>
      <c r="F5" s="11" t="s">
        <v>130</v>
      </c>
      <c r="G5" s="11"/>
      <c r="H5" s="11"/>
      <c r="I5" s="19">
        <v>1</v>
      </c>
      <c r="J5" s="19">
        <v>0</v>
      </c>
      <c r="K5" s="12">
        <f t="shared" ref="K5:K58" si="0">I5+J5</f>
        <v>1</v>
      </c>
      <c r="L5" s="19">
        <v>0</v>
      </c>
      <c r="M5" s="19">
        <v>1</v>
      </c>
      <c r="N5" s="13">
        <f t="shared" ref="N5:N58" si="1">L5+M5</f>
        <v>1</v>
      </c>
      <c r="O5" s="20">
        <f t="shared" ref="O5:O58" si="2">K5+N5</f>
        <v>2</v>
      </c>
    </row>
    <row r="6" spans="1:15" s="14" customFormat="1" ht="29" x14ac:dyDescent="0.35">
      <c r="A6" s="10" t="s">
        <v>16</v>
      </c>
      <c r="B6" s="18" t="s">
        <v>3</v>
      </c>
      <c r="C6" s="18" t="s">
        <v>2</v>
      </c>
      <c r="D6" s="10" t="s">
        <v>17</v>
      </c>
      <c r="E6" s="11" t="s">
        <v>140</v>
      </c>
      <c r="F6" s="11" t="s">
        <v>130</v>
      </c>
      <c r="G6" s="11"/>
      <c r="H6" s="11"/>
      <c r="I6" s="19">
        <v>1</v>
      </c>
      <c r="J6" s="19">
        <v>0</v>
      </c>
      <c r="K6" s="12">
        <f t="shared" si="0"/>
        <v>1</v>
      </c>
      <c r="L6" s="19">
        <v>1</v>
      </c>
      <c r="M6" s="19">
        <v>0</v>
      </c>
      <c r="N6" s="13">
        <f t="shared" si="1"/>
        <v>1</v>
      </c>
      <c r="O6" s="20">
        <f t="shared" si="2"/>
        <v>2</v>
      </c>
    </row>
    <row r="7" spans="1:15" s="14" customFormat="1" ht="29" x14ac:dyDescent="0.35">
      <c r="A7" s="10" t="s">
        <v>18</v>
      </c>
      <c r="B7" s="18" t="s">
        <v>3</v>
      </c>
      <c r="C7" s="18" t="s">
        <v>2</v>
      </c>
      <c r="D7" s="10" t="s">
        <v>19</v>
      </c>
      <c r="E7" s="11" t="s">
        <v>139</v>
      </c>
      <c r="F7" s="11" t="s">
        <v>130</v>
      </c>
      <c r="G7" s="11"/>
      <c r="H7" s="11"/>
      <c r="I7" s="19">
        <v>5</v>
      </c>
      <c r="J7" s="19">
        <v>0</v>
      </c>
      <c r="K7" s="12">
        <f t="shared" si="0"/>
        <v>5</v>
      </c>
      <c r="L7" s="19">
        <v>4</v>
      </c>
      <c r="M7" s="19">
        <v>0</v>
      </c>
      <c r="N7" s="13">
        <f t="shared" si="1"/>
        <v>4</v>
      </c>
      <c r="O7" s="20">
        <f t="shared" si="2"/>
        <v>9</v>
      </c>
    </row>
    <row r="8" spans="1:15" s="14" customFormat="1" x14ac:dyDescent="0.35">
      <c r="A8" s="10" t="s">
        <v>20</v>
      </c>
      <c r="B8" s="18" t="s">
        <v>3</v>
      </c>
      <c r="C8" s="18" t="s">
        <v>2</v>
      </c>
      <c r="D8" s="10" t="s">
        <v>21</v>
      </c>
      <c r="E8" s="11" t="s">
        <v>137</v>
      </c>
      <c r="F8" s="11" t="s">
        <v>130</v>
      </c>
      <c r="G8" s="11"/>
      <c r="H8" s="11"/>
      <c r="I8" s="19">
        <v>3</v>
      </c>
      <c r="J8" s="19">
        <v>1</v>
      </c>
      <c r="K8" s="12">
        <f t="shared" si="0"/>
        <v>4</v>
      </c>
      <c r="L8" s="19">
        <v>1</v>
      </c>
      <c r="M8" s="19">
        <v>0</v>
      </c>
      <c r="N8" s="13">
        <f t="shared" si="1"/>
        <v>1</v>
      </c>
      <c r="O8" s="20">
        <f t="shared" si="2"/>
        <v>5</v>
      </c>
    </row>
    <row r="9" spans="1:15" s="14" customFormat="1" ht="29" x14ac:dyDescent="0.35">
      <c r="A9" s="10" t="s">
        <v>22</v>
      </c>
      <c r="B9" s="18" t="s">
        <v>3</v>
      </c>
      <c r="C9" s="18" t="s">
        <v>2</v>
      </c>
      <c r="D9" s="10" t="s">
        <v>23</v>
      </c>
      <c r="E9" s="11" t="s">
        <v>129</v>
      </c>
      <c r="F9" s="11" t="s">
        <v>130</v>
      </c>
      <c r="G9" s="11"/>
      <c r="H9" s="11"/>
      <c r="I9" s="19">
        <v>0</v>
      </c>
      <c r="J9" s="19">
        <v>0</v>
      </c>
      <c r="K9" s="12">
        <f t="shared" si="0"/>
        <v>0</v>
      </c>
      <c r="L9" s="19">
        <v>2</v>
      </c>
      <c r="M9" s="19">
        <v>0</v>
      </c>
      <c r="N9" s="13">
        <f t="shared" si="1"/>
        <v>2</v>
      </c>
      <c r="O9" s="20">
        <f t="shared" si="2"/>
        <v>2</v>
      </c>
    </row>
    <row r="10" spans="1:15" s="14" customFormat="1" ht="29" x14ac:dyDescent="0.35">
      <c r="A10" s="10" t="s">
        <v>24</v>
      </c>
      <c r="B10" s="18" t="s">
        <v>3</v>
      </c>
      <c r="C10" s="18" t="s">
        <v>2</v>
      </c>
      <c r="D10" s="10" t="s">
        <v>25</v>
      </c>
      <c r="E10" s="11" t="s">
        <v>129</v>
      </c>
      <c r="F10" s="11" t="s">
        <v>130</v>
      </c>
      <c r="G10" s="11"/>
      <c r="H10" s="11"/>
      <c r="I10" s="19">
        <v>0</v>
      </c>
      <c r="J10" s="19">
        <v>0</v>
      </c>
      <c r="K10" s="12">
        <f t="shared" si="0"/>
        <v>0</v>
      </c>
      <c r="L10" s="19">
        <v>0</v>
      </c>
      <c r="M10" s="19">
        <v>0</v>
      </c>
      <c r="N10" s="13">
        <f t="shared" si="1"/>
        <v>0</v>
      </c>
      <c r="O10" s="20">
        <f t="shared" si="2"/>
        <v>0</v>
      </c>
    </row>
    <row r="11" spans="1:15" s="14" customFormat="1" x14ac:dyDescent="0.35">
      <c r="A11" s="10" t="s">
        <v>26</v>
      </c>
      <c r="B11" s="18" t="s">
        <v>3</v>
      </c>
      <c r="C11" s="18" t="s">
        <v>2</v>
      </c>
      <c r="D11" s="10" t="s">
        <v>27</v>
      </c>
      <c r="E11" s="11" t="s">
        <v>138</v>
      </c>
      <c r="F11" s="11" t="s">
        <v>130</v>
      </c>
      <c r="G11" s="11"/>
      <c r="H11" s="11"/>
      <c r="I11" s="19">
        <v>1</v>
      </c>
      <c r="J11" s="19">
        <v>0</v>
      </c>
      <c r="K11" s="12">
        <f t="shared" si="0"/>
        <v>1</v>
      </c>
      <c r="L11" s="19">
        <v>0</v>
      </c>
      <c r="M11" s="19">
        <v>0</v>
      </c>
      <c r="N11" s="13">
        <f t="shared" si="1"/>
        <v>0</v>
      </c>
      <c r="O11" s="20">
        <f t="shared" si="2"/>
        <v>1</v>
      </c>
    </row>
    <row r="12" spans="1:15" s="24" customFormat="1" ht="29" x14ac:dyDescent="0.35">
      <c r="A12" s="10" t="s">
        <v>28</v>
      </c>
      <c r="B12" s="18" t="s">
        <v>3</v>
      </c>
      <c r="C12" s="18" t="s">
        <v>2</v>
      </c>
      <c r="D12" s="10" t="s">
        <v>29</v>
      </c>
      <c r="E12" s="22" t="s">
        <v>141</v>
      </c>
      <c r="F12" s="22" t="s">
        <v>130</v>
      </c>
      <c r="G12" s="22"/>
      <c r="H12" s="22"/>
      <c r="I12" s="23">
        <v>3</v>
      </c>
      <c r="J12" s="23">
        <v>0</v>
      </c>
      <c r="K12" s="12">
        <f t="shared" si="0"/>
        <v>3</v>
      </c>
      <c r="L12" s="23">
        <v>2</v>
      </c>
      <c r="M12" s="23">
        <v>0</v>
      </c>
      <c r="N12" s="13">
        <f t="shared" si="1"/>
        <v>2</v>
      </c>
      <c r="O12" s="20">
        <f t="shared" si="2"/>
        <v>5</v>
      </c>
    </row>
    <row r="13" spans="1:15" s="14" customFormat="1" ht="29" x14ac:dyDescent="0.35">
      <c r="A13" s="10" t="s">
        <v>30</v>
      </c>
      <c r="B13" s="18" t="s">
        <v>3</v>
      </c>
      <c r="C13" s="18" t="s">
        <v>2</v>
      </c>
      <c r="D13" s="10" t="s">
        <v>31</v>
      </c>
      <c r="E13" s="22"/>
      <c r="F13" s="11" t="s">
        <v>130</v>
      </c>
      <c r="G13" s="11"/>
      <c r="H13" s="11"/>
      <c r="I13" s="19">
        <v>0</v>
      </c>
      <c r="J13" s="19">
        <v>0</v>
      </c>
      <c r="K13" s="12">
        <f t="shared" si="0"/>
        <v>0</v>
      </c>
      <c r="L13" s="19">
        <v>1</v>
      </c>
      <c r="M13" s="19">
        <v>0</v>
      </c>
      <c r="N13" s="13">
        <f t="shared" si="1"/>
        <v>1</v>
      </c>
      <c r="O13" s="20">
        <f t="shared" si="2"/>
        <v>1</v>
      </c>
    </row>
    <row r="14" spans="1:15" s="14" customFormat="1" x14ac:dyDescent="0.35">
      <c r="A14" s="10" t="s">
        <v>32</v>
      </c>
      <c r="B14" s="18" t="s">
        <v>3</v>
      </c>
      <c r="C14" s="18" t="s">
        <v>2</v>
      </c>
      <c r="D14" s="10" t="s">
        <v>33</v>
      </c>
      <c r="E14" s="11" t="s">
        <v>168</v>
      </c>
      <c r="F14" s="11" t="s">
        <v>131</v>
      </c>
      <c r="G14" s="11"/>
      <c r="H14" s="11"/>
      <c r="I14" s="19">
        <v>0</v>
      </c>
      <c r="J14" s="19">
        <v>0</v>
      </c>
      <c r="K14" s="12">
        <f t="shared" si="0"/>
        <v>0</v>
      </c>
      <c r="L14" s="19">
        <v>0</v>
      </c>
      <c r="M14" s="19">
        <v>0</v>
      </c>
      <c r="N14" s="13">
        <f t="shared" si="1"/>
        <v>0</v>
      </c>
      <c r="O14" s="20">
        <f t="shared" si="2"/>
        <v>0</v>
      </c>
    </row>
    <row r="15" spans="1:15" s="14" customFormat="1" ht="29" x14ac:dyDescent="0.35">
      <c r="A15" s="10" t="s">
        <v>34</v>
      </c>
      <c r="B15" s="18" t="s">
        <v>3</v>
      </c>
      <c r="C15" s="18" t="s">
        <v>2</v>
      </c>
      <c r="D15" s="10" t="s">
        <v>35</v>
      </c>
      <c r="E15" s="11" t="s">
        <v>142</v>
      </c>
      <c r="F15" s="11" t="s">
        <v>130</v>
      </c>
      <c r="G15" s="11"/>
      <c r="H15" s="11"/>
      <c r="I15" s="19">
        <v>2</v>
      </c>
      <c r="J15" s="19">
        <v>0</v>
      </c>
      <c r="K15" s="12">
        <f t="shared" si="0"/>
        <v>2</v>
      </c>
      <c r="L15" s="19">
        <v>0</v>
      </c>
      <c r="M15" s="19">
        <v>0</v>
      </c>
      <c r="N15" s="13">
        <f t="shared" si="1"/>
        <v>0</v>
      </c>
      <c r="O15" s="20">
        <f t="shared" si="2"/>
        <v>2</v>
      </c>
    </row>
    <row r="16" spans="1:15" s="14" customFormat="1" x14ac:dyDescent="0.35">
      <c r="A16" s="10" t="s">
        <v>36</v>
      </c>
      <c r="B16" s="18" t="s">
        <v>3</v>
      </c>
      <c r="C16" s="18" t="s">
        <v>2</v>
      </c>
      <c r="D16" s="10" t="s">
        <v>37</v>
      </c>
      <c r="E16" s="22"/>
      <c r="F16" s="11" t="s">
        <v>130</v>
      </c>
      <c r="G16" s="11"/>
      <c r="H16" s="11"/>
      <c r="I16" s="19">
        <v>0</v>
      </c>
      <c r="J16" s="19">
        <v>0</v>
      </c>
      <c r="K16" s="12">
        <f t="shared" si="0"/>
        <v>0</v>
      </c>
      <c r="L16" s="19">
        <v>2</v>
      </c>
      <c r="M16" s="19">
        <v>0</v>
      </c>
      <c r="N16" s="13">
        <f t="shared" si="1"/>
        <v>2</v>
      </c>
      <c r="O16" s="20">
        <f t="shared" si="2"/>
        <v>2</v>
      </c>
    </row>
    <row r="17" spans="1:15" s="14" customFormat="1" x14ac:dyDescent="0.35">
      <c r="A17" s="10" t="s">
        <v>38</v>
      </c>
      <c r="B17" s="18" t="s">
        <v>3</v>
      </c>
      <c r="C17" s="18" t="s">
        <v>5</v>
      </c>
      <c r="D17" s="10" t="s">
        <v>4</v>
      </c>
      <c r="E17" s="11"/>
      <c r="F17" s="11" t="s">
        <v>130</v>
      </c>
      <c r="G17" s="11"/>
      <c r="H17" s="11"/>
      <c r="I17" s="19">
        <v>0</v>
      </c>
      <c r="J17" s="19">
        <v>0</v>
      </c>
      <c r="K17" s="12">
        <f t="shared" si="0"/>
        <v>0</v>
      </c>
      <c r="L17" s="19">
        <v>0</v>
      </c>
      <c r="M17" s="19">
        <v>0</v>
      </c>
      <c r="N17" s="13">
        <f t="shared" si="1"/>
        <v>0</v>
      </c>
      <c r="O17" s="20">
        <f t="shared" si="2"/>
        <v>0</v>
      </c>
    </row>
    <row r="18" spans="1:15" s="24" customFormat="1" ht="58" x14ac:dyDescent="0.35">
      <c r="A18" s="10" t="s">
        <v>39</v>
      </c>
      <c r="B18" s="18" t="s">
        <v>3</v>
      </c>
      <c r="C18" s="18" t="s">
        <v>5</v>
      </c>
      <c r="D18" s="10" t="s">
        <v>40</v>
      </c>
      <c r="E18" s="22" t="s">
        <v>143</v>
      </c>
      <c r="F18" s="22" t="s">
        <v>130</v>
      </c>
      <c r="G18" s="22"/>
      <c r="H18" s="22"/>
      <c r="I18" s="23">
        <v>2</v>
      </c>
      <c r="J18" s="23">
        <v>2</v>
      </c>
      <c r="K18" s="12">
        <f t="shared" si="0"/>
        <v>4</v>
      </c>
      <c r="L18" s="23">
        <v>0</v>
      </c>
      <c r="M18" s="23">
        <v>0</v>
      </c>
      <c r="N18" s="13">
        <f t="shared" si="1"/>
        <v>0</v>
      </c>
      <c r="O18" s="20">
        <f t="shared" si="2"/>
        <v>4</v>
      </c>
    </row>
    <row r="19" spans="1:15" s="14" customFormat="1" ht="29" x14ac:dyDescent="0.35">
      <c r="A19" s="10" t="s">
        <v>41</v>
      </c>
      <c r="B19" s="18" t="s">
        <v>3</v>
      </c>
      <c r="C19" s="18" t="s">
        <v>5</v>
      </c>
      <c r="D19" s="10" t="s">
        <v>42</v>
      </c>
      <c r="E19" s="11" t="s">
        <v>144</v>
      </c>
      <c r="F19" s="11" t="s">
        <v>130</v>
      </c>
      <c r="G19" s="11"/>
      <c r="H19" s="11"/>
      <c r="I19" s="19">
        <v>6</v>
      </c>
      <c r="J19" s="19">
        <v>0</v>
      </c>
      <c r="K19" s="12">
        <f t="shared" si="0"/>
        <v>6</v>
      </c>
      <c r="L19" s="19">
        <v>8</v>
      </c>
      <c r="M19" s="19">
        <v>0</v>
      </c>
      <c r="N19" s="13">
        <f t="shared" si="1"/>
        <v>8</v>
      </c>
      <c r="O19" s="20">
        <f t="shared" si="2"/>
        <v>14</v>
      </c>
    </row>
    <row r="20" spans="1:15" s="14" customFormat="1" ht="29" x14ac:dyDescent="0.35">
      <c r="A20" s="10" t="s">
        <v>43</v>
      </c>
      <c r="B20" s="18" t="s">
        <v>3</v>
      </c>
      <c r="C20" s="18" t="s">
        <v>5</v>
      </c>
      <c r="D20" s="10" t="s">
        <v>44</v>
      </c>
      <c r="E20" s="11"/>
      <c r="F20" s="11" t="s">
        <v>130</v>
      </c>
      <c r="G20" s="11" t="s">
        <v>145</v>
      </c>
      <c r="H20" s="11"/>
      <c r="I20" s="19">
        <v>0</v>
      </c>
      <c r="J20" s="19">
        <v>0</v>
      </c>
      <c r="K20" s="12">
        <f t="shared" si="0"/>
        <v>0</v>
      </c>
      <c r="L20" s="19">
        <v>0</v>
      </c>
      <c r="M20" s="19">
        <v>0</v>
      </c>
      <c r="N20" s="13">
        <f t="shared" si="1"/>
        <v>0</v>
      </c>
      <c r="O20" s="20">
        <f t="shared" si="2"/>
        <v>0</v>
      </c>
    </row>
    <row r="21" spans="1:15" s="14" customFormat="1" ht="29" x14ac:dyDescent="0.35">
      <c r="A21" s="10" t="s">
        <v>45</v>
      </c>
      <c r="B21" s="18" t="s">
        <v>3</v>
      </c>
      <c r="C21" s="18" t="s">
        <v>5</v>
      </c>
      <c r="D21" s="10" t="s">
        <v>46</v>
      </c>
      <c r="E21" s="11"/>
      <c r="F21" s="11" t="s">
        <v>130</v>
      </c>
      <c r="G21" s="11"/>
      <c r="H21" s="11"/>
      <c r="I21" s="19">
        <v>0</v>
      </c>
      <c r="J21" s="19">
        <v>0</v>
      </c>
      <c r="K21" s="12">
        <f t="shared" si="0"/>
        <v>0</v>
      </c>
      <c r="L21" s="19">
        <v>1</v>
      </c>
      <c r="M21" s="19">
        <v>0</v>
      </c>
      <c r="N21" s="13">
        <f t="shared" si="1"/>
        <v>1</v>
      </c>
      <c r="O21" s="20">
        <f t="shared" si="2"/>
        <v>1</v>
      </c>
    </row>
    <row r="22" spans="1:15" s="14" customFormat="1" ht="29" x14ac:dyDescent="0.35">
      <c r="A22" s="10" t="s">
        <v>47</v>
      </c>
      <c r="B22" s="18" t="s">
        <v>3</v>
      </c>
      <c r="C22" s="18" t="s">
        <v>5</v>
      </c>
      <c r="D22" s="10" t="s">
        <v>48</v>
      </c>
      <c r="E22" s="27"/>
      <c r="F22" s="11" t="s">
        <v>130</v>
      </c>
      <c r="G22" s="11"/>
      <c r="H22" s="11"/>
      <c r="I22" s="19">
        <v>0</v>
      </c>
      <c r="J22" s="19">
        <v>0</v>
      </c>
      <c r="K22" s="12">
        <f t="shared" si="0"/>
        <v>0</v>
      </c>
      <c r="L22" s="19">
        <v>3</v>
      </c>
      <c r="M22" s="19">
        <v>0</v>
      </c>
      <c r="N22" s="13">
        <f t="shared" si="1"/>
        <v>3</v>
      </c>
      <c r="O22" s="20">
        <f t="shared" si="2"/>
        <v>3</v>
      </c>
    </row>
    <row r="23" spans="1:15" s="14" customFormat="1" ht="58" x14ac:dyDescent="0.35">
      <c r="A23" s="10" t="s">
        <v>49</v>
      </c>
      <c r="B23" s="18" t="s">
        <v>3</v>
      </c>
      <c r="C23" s="18" t="s">
        <v>5</v>
      </c>
      <c r="D23" s="10" t="s">
        <v>50</v>
      </c>
      <c r="E23" s="11" t="s">
        <v>146</v>
      </c>
      <c r="F23" s="11" t="s">
        <v>130</v>
      </c>
      <c r="G23" s="11"/>
      <c r="H23" s="11"/>
      <c r="I23" s="19">
        <v>1</v>
      </c>
      <c r="J23" s="19">
        <v>0</v>
      </c>
      <c r="K23" s="12">
        <f t="shared" si="0"/>
        <v>1</v>
      </c>
      <c r="L23" s="19">
        <v>0</v>
      </c>
      <c r="M23" s="19">
        <v>0</v>
      </c>
      <c r="N23" s="13">
        <f t="shared" si="1"/>
        <v>0</v>
      </c>
      <c r="O23" s="20">
        <f t="shared" si="2"/>
        <v>1</v>
      </c>
    </row>
    <row r="24" spans="1:15" s="14" customFormat="1" x14ac:dyDescent="0.35">
      <c r="A24" s="10" t="s">
        <v>51</v>
      </c>
      <c r="B24" s="18" t="s">
        <v>3</v>
      </c>
      <c r="C24" s="18" t="s">
        <v>5</v>
      </c>
      <c r="D24" s="10" t="s">
        <v>52</v>
      </c>
      <c r="E24" s="11"/>
      <c r="F24" s="11" t="s">
        <v>130</v>
      </c>
      <c r="G24" s="11" t="s">
        <v>145</v>
      </c>
      <c r="H24" s="11"/>
      <c r="I24" s="19">
        <v>11</v>
      </c>
      <c r="J24" s="19">
        <v>1</v>
      </c>
      <c r="K24" s="12">
        <f t="shared" si="0"/>
        <v>12</v>
      </c>
      <c r="L24" s="19">
        <v>0</v>
      </c>
      <c r="M24" s="19">
        <v>0</v>
      </c>
      <c r="N24" s="13">
        <f t="shared" si="1"/>
        <v>0</v>
      </c>
      <c r="O24" s="20">
        <f t="shared" si="2"/>
        <v>12</v>
      </c>
    </row>
    <row r="25" spans="1:15" s="14" customFormat="1" ht="29" x14ac:dyDescent="0.35">
      <c r="A25" s="10" t="s">
        <v>53</v>
      </c>
      <c r="B25" s="18" t="s">
        <v>3</v>
      </c>
      <c r="C25" s="18" t="s">
        <v>5</v>
      </c>
      <c r="D25" s="10" t="s">
        <v>54</v>
      </c>
      <c r="E25" s="11"/>
      <c r="F25" s="11"/>
      <c r="G25" s="11"/>
      <c r="H25" s="11"/>
      <c r="I25" s="19">
        <v>0</v>
      </c>
      <c r="J25" s="19">
        <v>0</v>
      </c>
      <c r="K25" s="12">
        <f t="shared" si="0"/>
        <v>0</v>
      </c>
      <c r="L25" s="19">
        <v>0</v>
      </c>
      <c r="M25" s="19">
        <v>0</v>
      </c>
      <c r="N25" s="13">
        <f t="shared" si="1"/>
        <v>0</v>
      </c>
      <c r="O25" s="20">
        <f t="shared" si="2"/>
        <v>0</v>
      </c>
    </row>
    <row r="26" spans="1:15" s="14" customFormat="1" ht="43.5" x14ac:dyDescent="0.35">
      <c r="A26" s="10" t="s">
        <v>55</v>
      </c>
      <c r="B26" s="18" t="s">
        <v>3</v>
      </c>
      <c r="C26" s="18" t="s">
        <v>5</v>
      </c>
      <c r="D26" s="10" t="s">
        <v>56</v>
      </c>
      <c r="E26" s="11" t="s">
        <v>165</v>
      </c>
      <c r="F26" s="11" t="s">
        <v>130</v>
      </c>
      <c r="G26" s="11" t="s">
        <v>164</v>
      </c>
      <c r="H26" s="11" t="s">
        <v>166</v>
      </c>
      <c r="I26" s="19">
        <v>406</v>
      </c>
      <c r="J26" s="19">
        <v>9</v>
      </c>
      <c r="K26" s="12">
        <f t="shared" si="0"/>
        <v>415</v>
      </c>
      <c r="L26" s="19">
        <v>0</v>
      </c>
      <c r="M26" s="19">
        <v>0</v>
      </c>
      <c r="N26" s="13">
        <f t="shared" si="1"/>
        <v>0</v>
      </c>
      <c r="O26" s="20">
        <f t="shared" si="2"/>
        <v>415</v>
      </c>
    </row>
    <row r="27" spans="1:15" s="14" customFormat="1" x14ac:dyDescent="0.35">
      <c r="A27" s="10" t="s">
        <v>57</v>
      </c>
      <c r="B27" s="18" t="s">
        <v>3</v>
      </c>
      <c r="C27" s="18" t="s">
        <v>6</v>
      </c>
      <c r="D27" s="10" t="s">
        <v>4</v>
      </c>
      <c r="E27" s="11"/>
      <c r="F27" s="11" t="s">
        <v>130</v>
      </c>
      <c r="G27" s="11"/>
      <c r="H27" s="11"/>
      <c r="I27" s="19">
        <v>0</v>
      </c>
      <c r="J27" s="19">
        <v>0</v>
      </c>
      <c r="K27" s="12">
        <f t="shared" si="0"/>
        <v>0</v>
      </c>
      <c r="L27" s="19">
        <v>0</v>
      </c>
      <c r="M27" s="19">
        <v>0</v>
      </c>
      <c r="N27" s="13">
        <f t="shared" si="1"/>
        <v>0</v>
      </c>
      <c r="O27" s="20">
        <f t="shared" si="2"/>
        <v>0</v>
      </c>
    </row>
    <row r="28" spans="1:15" s="24" customFormat="1" ht="29" x14ac:dyDescent="0.35">
      <c r="A28" s="10" t="s">
        <v>58</v>
      </c>
      <c r="B28" s="18" t="s">
        <v>3</v>
      </c>
      <c r="C28" s="18" t="s">
        <v>6</v>
      </c>
      <c r="D28" s="10" t="s">
        <v>59</v>
      </c>
      <c r="E28" s="22" t="s">
        <v>160</v>
      </c>
      <c r="F28" s="22" t="s">
        <v>130</v>
      </c>
      <c r="G28" s="22"/>
      <c r="H28" s="22"/>
      <c r="I28" s="23">
        <v>4</v>
      </c>
      <c r="J28" s="23">
        <v>0</v>
      </c>
      <c r="K28" s="12">
        <f t="shared" si="0"/>
        <v>4</v>
      </c>
      <c r="L28" s="23">
        <v>0</v>
      </c>
      <c r="M28" s="23">
        <v>0</v>
      </c>
      <c r="N28" s="13">
        <f t="shared" si="1"/>
        <v>0</v>
      </c>
      <c r="O28" s="20">
        <f t="shared" si="2"/>
        <v>4</v>
      </c>
    </row>
    <row r="29" spans="1:15" s="24" customFormat="1" x14ac:dyDescent="0.35">
      <c r="A29" s="10" t="s">
        <v>60</v>
      </c>
      <c r="B29" s="18" t="s">
        <v>3</v>
      </c>
      <c r="C29" s="18" t="s">
        <v>6</v>
      </c>
      <c r="D29" s="10" t="s">
        <v>61</v>
      </c>
      <c r="E29" s="22"/>
      <c r="F29" s="22" t="s">
        <v>130</v>
      </c>
      <c r="G29" s="22"/>
      <c r="H29" s="22"/>
      <c r="I29" s="23">
        <v>0</v>
      </c>
      <c r="J29" s="23">
        <v>0</v>
      </c>
      <c r="K29" s="12">
        <f t="shared" si="0"/>
        <v>0</v>
      </c>
      <c r="L29" s="23">
        <v>0</v>
      </c>
      <c r="M29" s="23">
        <v>9</v>
      </c>
      <c r="N29" s="13">
        <f t="shared" si="1"/>
        <v>9</v>
      </c>
      <c r="O29" s="20">
        <f t="shared" si="2"/>
        <v>9</v>
      </c>
    </row>
    <row r="30" spans="1:15" s="14" customFormat="1" x14ac:dyDescent="0.35">
      <c r="A30" s="10" t="s">
        <v>62</v>
      </c>
      <c r="B30" s="18" t="s">
        <v>3</v>
      </c>
      <c r="C30" s="18" t="s">
        <v>6</v>
      </c>
      <c r="D30" s="10" t="s">
        <v>63</v>
      </c>
      <c r="E30" s="11" t="s">
        <v>147</v>
      </c>
      <c r="F30" s="11" t="s">
        <v>130</v>
      </c>
      <c r="G30" s="11"/>
      <c r="H30" s="11"/>
      <c r="I30" s="19">
        <v>0</v>
      </c>
      <c r="J30" s="19">
        <v>2</v>
      </c>
      <c r="K30" s="12">
        <f t="shared" si="0"/>
        <v>2</v>
      </c>
      <c r="L30" s="19">
        <v>0</v>
      </c>
      <c r="M30" s="19">
        <v>8</v>
      </c>
      <c r="N30" s="13">
        <f t="shared" si="1"/>
        <v>8</v>
      </c>
      <c r="O30" s="20">
        <f t="shared" si="2"/>
        <v>10</v>
      </c>
    </row>
    <row r="31" spans="1:15" s="14" customFormat="1" x14ac:dyDescent="0.35">
      <c r="A31" s="10" t="s">
        <v>64</v>
      </c>
      <c r="B31" s="18" t="s">
        <v>3</v>
      </c>
      <c r="C31" s="18" t="s">
        <v>6</v>
      </c>
      <c r="D31" s="10" t="s">
        <v>65</v>
      </c>
      <c r="E31" s="11"/>
      <c r="F31" s="11" t="s">
        <v>130</v>
      </c>
      <c r="G31" s="11"/>
      <c r="H31" s="11"/>
      <c r="I31" s="19">
        <v>0</v>
      </c>
      <c r="J31" s="19">
        <v>0</v>
      </c>
      <c r="K31" s="12">
        <f t="shared" si="0"/>
        <v>0</v>
      </c>
      <c r="L31" s="19">
        <v>1</v>
      </c>
      <c r="M31" s="19">
        <v>1</v>
      </c>
      <c r="N31" s="13">
        <f t="shared" si="1"/>
        <v>2</v>
      </c>
      <c r="O31" s="20">
        <f t="shared" si="2"/>
        <v>2</v>
      </c>
    </row>
    <row r="32" spans="1:15" s="24" customFormat="1" ht="29" x14ac:dyDescent="0.35">
      <c r="A32" s="10" t="s">
        <v>66</v>
      </c>
      <c r="B32" s="18" t="s">
        <v>3</v>
      </c>
      <c r="C32" s="18" t="s">
        <v>6</v>
      </c>
      <c r="D32" s="10" t="s">
        <v>67</v>
      </c>
      <c r="E32" s="22" t="s">
        <v>159</v>
      </c>
      <c r="F32" s="22" t="s">
        <v>130</v>
      </c>
      <c r="G32" s="22"/>
      <c r="H32" s="22"/>
      <c r="I32" s="23">
        <v>0</v>
      </c>
      <c r="J32" s="23">
        <v>7</v>
      </c>
      <c r="K32" s="12">
        <f t="shared" si="0"/>
        <v>7</v>
      </c>
      <c r="L32" s="23">
        <v>0</v>
      </c>
      <c r="M32" s="23">
        <v>0</v>
      </c>
      <c r="N32" s="13">
        <f t="shared" si="1"/>
        <v>0</v>
      </c>
      <c r="O32" s="20">
        <f t="shared" si="2"/>
        <v>7</v>
      </c>
    </row>
    <row r="33" spans="1:15" s="24" customFormat="1" ht="43.5" x14ac:dyDescent="0.35">
      <c r="A33" s="10" t="s">
        <v>68</v>
      </c>
      <c r="B33" s="18" t="s">
        <v>3</v>
      </c>
      <c r="C33" s="18" t="s">
        <v>6</v>
      </c>
      <c r="D33" s="10" t="s">
        <v>69</v>
      </c>
      <c r="E33" s="22" t="s">
        <v>161</v>
      </c>
      <c r="F33" s="22" t="s">
        <v>130</v>
      </c>
      <c r="G33" s="22"/>
      <c r="H33" s="22"/>
      <c r="I33" s="23">
        <v>1</v>
      </c>
      <c r="J33" s="23">
        <v>9</v>
      </c>
      <c r="K33" s="12">
        <f t="shared" si="0"/>
        <v>10</v>
      </c>
      <c r="L33" s="23">
        <v>2</v>
      </c>
      <c r="M33" s="23">
        <v>0</v>
      </c>
      <c r="N33" s="13">
        <f t="shared" si="1"/>
        <v>2</v>
      </c>
      <c r="O33" s="20">
        <f t="shared" si="2"/>
        <v>12</v>
      </c>
    </row>
    <row r="34" spans="1:15" s="24" customFormat="1" ht="29" x14ac:dyDescent="0.35">
      <c r="A34" s="10" t="s">
        <v>70</v>
      </c>
      <c r="B34" s="18" t="s">
        <v>3</v>
      </c>
      <c r="C34" s="18" t="s">
        <v>6</v>
      </c>
      <c r="D34" s="10" t="s">
        <v>71</v>
      </c>
      <c r="E34" s="22" t="s">
        <v>167</v>
      </c>
      <c r="F34" s="22" t="s">
        <v>158</v>
      </c>
      <c r="G34" s="22"/>
      <c r="H34" s="22"/>
      <c r="I34" s="23">
        <v>0</v>
      </c>
      <c r="J34" s="23">
        <v>0</v>
      </c>
      <c r="K34" s="12">
        <f t="shared" si="0"/>
        <v>0</v>
      </c>
      <c r="L34" s="23">
        <v>0</v>
      </c>
      <c r="M34" s="23">
        <v>5</v>
      </c>
      <c r="N34" s="13">
        <f t="shared" si="1"/>
        <v>5</v>
      </c>
      <c r="O34" s="20">
        <f t="shared" si="2"/>
        <v>5</v>
      </c>
    </row>
    <row r="35" spans="1:15" s="14" customFormat="1" ht="29" x14ac:dyDescent="0.35">
      <c r="A35" s="10" t="s">
        <v>72</v>
      </c>
      <c r="B35" s="18" t="s">
        <v>3</v>
      </c>
      <c r="C35" s="18" t="s">
        <v>6</v>
      </c>
      <c r="D35" s="10" t="s">
        <v>73</v>
      </c>
      <c r="E35" s="11"/>
      <c r="F35" s="11"/>
      <c r="G35" s="11"/>
      <c r="H35" s="11"/>
      <c r="I35" s="19">
        <v>0</v>
      </c>
      <c r="J35" s="19">
        <v>0</v>
      </c>
      <c r="K35" s="12">
        <f t="shared" si="0"/>
        <v>0</v>
      </c>
      <c r="L35" s="19">
        <v>0</v>
      </c>
      <c r="M35" s="19">
        <v>0</v>
      </c>
      <c r="N35" s="13">
        <f t="shared" si="1"/>
        <v>0</v>
      </c>
      <c r="O35" s="20">
        <f t="shared" si="2"/>
        <v>0</v>
      </c>
    </row>
    <row r="36" spans="1:15" s="14" customFormat="1" x14ac:dyDescent="0.35">
      <c r="A36" s="10" t="s">
        <v>74</v>
      </c>
      <c r="B36" s="18" t="s">
        <v>3</v>
      </c>
      <c r="C36" s="18" t="s">
        <v>7</v>
      </c>
      <c r="D36" s="10" t="s">
        <v>4</v>
      </c>
      <c r="E36" s="11"/>
      <c r="F36" s="11" t="s">
        <v>130</v>
      </c>
      <c r="G36" s="11"/>
      <c r="H36" s="11"/>
      <c r="I36" s="19">
        <v>0</v>
      </c>
      <c r="J36" s="19">
        <v>0</v>
      </c>
      <c r="K36" s="12">
        <f t="shared" si="0"/>
        <v>0</v>
      </c>
      <c r="L36" s="19">
        <v>0</v>
      </c>
      <c r="M36" s="19">
        <v>0</v>
      </c>
      <c r="N36" s="13">
        <f t="shared" si="1"/>
        <v>0</v>
      </c>
      <c r="O36" s="20">
        <f t="shared" si="2"/>
        <v>0</v>
      </c>
    </row>
    <row r="37" spans="1:15" s="14" customFormat="1" x14ac:dyDescent="0.35">
      <c r="A37" s="10" t="s">
        <v>75</v>
      </c>
      <c r="B37" s="18" t="s">
        <v>3</v>
      </c>
      <c r="C37" s="18" t="s">
        <v>7</v>
      </c>
      <c r="D37" s="10" t="s">
        <v>76</v>
      </c>
      <c r="E37" s="11"/>
      <c r="F37" s="11" t="s">
        <v>130</v>
      </c>
      <c r="G37" s="11"/>
      <c r="H37" s="11"/>
      <c r="I37" s="19">
        <v>0</v>
      </c>
      <c r="J37" s="19">
        <v>0</v>
      </c>
      <c r="K37" s="12">
        <f t="shared" si="0"/>
        <v>0</v>
      </c>
      <c r="L37" s="19">
        <v>0</v>
      </c>
      <c r="M37" s="19">
        <v>2</v>
      </c>
      <c r="N37" s="13">
        <f t="shared" si="1"/>
        <v>2</v>
      </c>
      <c r="O37" s="20">
        <f t="shared" si="2"/>
        <v>2</v>
      </c>
    </row>
    <row r="38" spans="1:15" s="14" customFormat="1" ht="29" x14ac:dyDescent="0.35">
      <c r="A38" s="10" t="s">
        <v>77</v>
      </c>
      <c r="B38" s="18" t="s">
        <v>3</v>
      </c>
      <c r="C38" s="18" t="s">
        <v>7</v>
      </c>
      <c r="D38" s="10" t="s">
        <v>78</v>
      </c>
      <c r="E38" s="11" t="s">
        <v>157</v>
      </c>
      <c r="F38" s="11" t="s">
        <v>130</v>
      </c>
      <c r="G38" s="11"/>
      <c r="H38" s="11"/>
      <c r="I38" s="19">
        <v>0</v>
      </c>
      <c r="J38" s="19">
        <v>0</v>
      </c>
      <c r="K38" s="12">
        <f t="shared" si="0"/>
        <v>0</v>
      </c>
      <c r="L38" s="19">
        <v>0</v>
      </c>
      <c r="M38" s="19">
        <v>1</v>
      </c>
      <c r="N38" s="13">
        <f t="shared" si="1"/>
        <v>1</v>
      </c>
      <c r="O38" s="20">
        <f t="shared" si="2"/>
        <v>1</v>
      </c>
    </row>
    <row r="39" spans="1:15" s="24" customFormat="1" ht="29" x14ac:dyDescent="0.35">
      <c r="A39" s="25" t="s">
        <v>79</v>
      </c>
      <c r="B39" s="25" t="s">
        <v>3</v>
      </c>
      <c r="C39" s="25" t="s">
        <v>7</v>
      </c>
      <c r="D39" s="25" t="s">
        <v>80</v>
      </c>
      <c r="E39" s="22" t="s">
        <v>162</v>
      </c>
      <c r="F39" s="22" t="s">
        <v>130</v>
      </c>
      <c r="G39" s="22"/>
      <c r="H39" s="22"/>
      <c r="I39" s="23">
        <v>0</v>
      </c>
      <c r="J39" s="23">
        <v>1</v>
      </c>
      <c r="K39" s="12">
        <f t="shared" si="0"/>
        <v>1</v>
      </c>
      <c r="L39" s="23">
        <v>0</v>
      </c>
      <c r="M39" s="23">
        <v>0</v>
      </c>
      <c r="N39" s="13">
        <f t="shared" si="1"/>
        <v>0</v>
      </c>
      <c r="O39" s="20">
        <f t="shared" si="2"/>
        <v>1</v>
      </c>
    </row>
    <row r="40" spans="1:15" s="14" customFormat="1" ht="29" x14ac:dyDescent="0.35">
      <c r="A40" s="10" t="s">
        <v>81</v>
      </c>
      <c r="B40" s="18" t="s">
        <v>3</v>
      </c>
      <c r="C40" s="18" t="s">
        <v>7</v>
      </c>
      <c r="D40" s="10" t="s">
        <v>82</v>
      </c>
      <c r="E40" s="11"/>
      <c r="F40" s="11"/>
      <c r="G40" s="11"/>
      <c r="H40" s="11"/>
      <c r="I40" s="19">
        <v>0</v>
      </c>
      <c r="J40" s="19">
        <v>0</v>
      </c>
      <c r="K40" s="12">
        <f t="shared" si="0"/>
        <v>0</v>
      </c>
      <c r="L40" s="19">
        <v>0</v>
      </c>
      <c r="M40" s="19">
        <v>0</v>
      </c>
      <c r="N40" s="13">
        <f t="shared" si="1"/>
        <v>0</v>
      </c>
      <c r="O40" s="20">
        <f t="shared" si="2"/>
        <v>0</v>
      </c>
    </row>
    <row r="41" spans="1:15" s="24" customFormat="1" ht="43.5" x14ac:dyDescent="0.35">
      <c r="A41" s="10" t="s">
        <v>83</v>
      </c>
      <c r="B41" s="18" t="s">
        <v>3</v>
      </c>
      <c r="C41" s="18" t="s">
        <v>8</v>
      </c>
      <c r="D41" s="10" t="s">
        <v>84</v>
      </c>
      <c r="E41" s="22" t="s">
        <v>155</v>
      </c>
      <c r="F41" s="22" t="s">
        <v>156</v>
      </c>
      <c r="G41" s="22"/>
      <c r="H41" s="22"/>
      <c r="I41" s="26">
        <v>0</v>
      </c>
      <c r="J41" s="26">
        <v>0</v>
      </c>
      <c r="K41" s="12">
        <f t="shared" si="0"/>
        <v>0</v>
      </c>
      <c r="L41" s="23">
        <v>0</v>
      </c>
      <c r="M41" s="23">
        <v>4</v>
      </c>
      <c r="N41" s="13">
        <f t="shared" si="1"/>
        <v>4</v>
      </c>
      <c r="O41" s="20">
        <f t="shared" si="2"/>
        <v>4</v>
      </c>
    </row>
    <row r="42" spans="1:15" s="14" customFormat="1" ht="29" x14ac:dyDescent="0.35">
      <c r="A42" s="10" t="s">
        <v>85</v>
      </c>
      <c r="B42" s="18" t="s">
        <v>3</v>
      </c>
      <c r="C42" s="18" t="s">
        <v>8</v>
      </c>
      <c r="D42" s="10" t="s">
        <v>86</v>
      </c>
      <c r="E42" s="11" t="s">
        <v>154</v>
      </c>
      <c r="F42" s="11" t="s">
        <v>130</v>
      </c>
      <c r="G42" s="11"/>
      <c r="H42" s="11"/>
      <c r="I42" s="19">
        <v>4</v>
      </c>
      <c r="J42" s="19">
        <v>6</v>
      </c>
      <c r="K42" s="12">
        <f t="shared" si="0"/>
        <v>10</v>
      </c>
      <c r="L42" s="19">
        <v>0</v>
      </c>
      <c r="M42" s="19">
        <v>1</v>
      </c>
      <c r="N42" s="13">
        <f t="shared" si="1"/>
        <v>1</v>
      </c>
      <c r="O42" s="20">
        <f t="shared" si="2"/>
        <v>11</v>
      </c>
    </row>
    <row r="43" spans="1:15" s="24" customFormat="1" ht="29" x14ac:dyDescent="0.35">
      <c r="A43" s="10" t="s">
        <v>135</v>
      </c>
      <c r="B43" s="18" t="s">
        <v>3</v>
      </c>
      <c r="C43" s="18" t="s">
        <v>8</v>
      </c>
      <c r="D43" s="10" t="s">
        <v>136</v>
      </c>
      <c r="E43" s="22" t="s">
        <v>152</v>
      </c>
      <c r="F43" s="22" t="s">
        <v>153</v>
      </c>
      <c r="G43" s="22"/>
      <c r="H43" s="22"/>
      <c r="I43" s="23">
        <v>2</v>
      </c>
      <c r="J43" s="23">
        <v>2</v>
      </c>
      <c r="K43" s="12">
        <f t="shared" si="0"/>
        <v>4</v>
      </c>
      <c r="L43" s="23">
        <v>0</v>
      </c>
      <c r="M43" s="23">
        <v>0</v>
      </c>
      <c r="N43" s="13">
        <f t="shared" si="1"/>
        <v>0</v>
      </c>
      <c r="O43" s="20">
        <f t="shared" si="2"/>
        <v>4</v>
      </c>
    </row>
    <row r="44" spans="1:15" s="14" customFormat="1" ht="29" x14ac:dyDescent="0.35">
      <c r="A44" s="10" t="s">
        <v>87</v>
      </c>
      <c r="B44" s="18" t="s">
        <v>3</v>
      </c>
      <c r="C44" s="18" t="s">
        <v>8</v>
      </c>
      <c r="D44" s="10" t="s">
        <v>88</v>
      </c>
      <c r="E44" s="11"/>
      <c r="F44" s="11"/>
      <c r="G44" s="11"/>
      <c r="H44" s="11"/>
      <c r="I44" s="19">
        <v>0</v>
      </c>
      <c r="J44" s="19">
        <v>0</v>
      </c>
      <c r="K44" s="12">
        <f t="shared" si="0"/>
        <v>0</v>
      </c>
      <c r="L44" s="19">
        <v>0</v>
      </c>
      <c r="M44" s="19">
        <v>0</v>
      </c>
      <c r="N44" s="13">
        <f t="shared" si="1"/>
        <v>0</v>
      </c>
      <c r="O44" s="20">
        <f t="shared" si="2"/>
        <v>0</v>
      </c>
    </row>
    <row r="45" spans="1:15" s="14" customFormat="1" ht="43.5" x14ac:dyDescent="0.35">
      <c r="A45" s="10" t="s">
        <v>89</v>
      </c>
      <c r="B45" s="18" t="s">
        <v>3</v>
      </c>
      <c r="C45" s="18" t="s">
        <v>9</v>
      </c>
      <c r="D45" s="10" t="s">
        <v>90</v>
      </c>
      <c r="E45" s="11" t="s">
        <v>132</v>
      </c>
      <c r="F45" s="11" t="s">
        <v>130</v>
      </c>
      <c r="G45" s="11"/>
      <c r="H45" s="11"/>
      <c r="I45" s="28">
        <v>4</v>
      </c>
      <c r="J45" s="28">
        <v>4</v>
      </c>
      <c r="K45" s="12">
        <f t="shared" si="0"/>
        <v>8</v>
      </c>
      <c r="L45" s="28">
        <v>0</v>
      </c>
      <c r="M45" s="28">
        <v>0</v>
      </c>
      <c r="N45" s="13">
        <f t="shared" si="1"/>
        <v>0</v>
      </c>
      <c r="O45" s="20">
        <f t="shared" si="2"/>
        <v>8</v>
      </c>
    </row>
    <row r="46" spans="1:15" s="14" customFormat="1" ht="29" x14ac:dyDescent="0.35">
      <c r="A46" s="10" t="s">
        <v>91</v>
      </c>
      <c r="B46" s="18" t="s">
        <v>3</v>
      </c>
      <c r="C46" s="18" t="s">
        <v>9</v>
      </c>
      <c r="D46" s="10" t="s">
        <v>92</v>
      </c>
      <c r="E46" s="11"/>
      <c r="F46" s="11" t="s">
        <v>130</v>
      </c>
      <c r="G46" s="11"/>
      <c r="H46" s="11"/>
      <c r="I46" s="28">
        <v>0</v>
      </c>
      <c r="J46" s="28">
        <v>0</v>
      </c>
      <c r="K46" s="12">
        <f t="shared" si="0"/>
        <v>0</v>
      </c>
      <c r="L46" s="28">
        <v>0</v>
      </c>
      <c r="M46" s="28">
        <v>1</v>
      </c>
      <c r="N46" s="13">
        <f t="shared" si="1"/>
        <v>1</v>
      </c>
      <c r="O46" s="20">
        <f t="shared" si="2"/>
        <v>1</v>
      </c>
    </row>
    <row r="47" spans="1:15" s="14" customFormat="1" x14ac:dyDescent="0.35">
      <c r="A47" s="10" t="s">
        <v>93</v>
      </c>
      <c r="B47" s="18" t="s">
        <v>3</v>
      </c>
      <c r="C47" s="18" t="s">
        <v>9</v>
      </c>
      <c r="D47" s="10" t="s">
        <v>94</v>
      </c>
      <c r="E47" s="11"/>
      <c r="F47" s="11" t="s">
        <v>130</v>
      </c>
      <c r="G47" s="11"/>
      <c r="H47" s="11"/>
      <c r="I47" s="28">
        <v>0</v>
      </c>
      <c r="J47" s="28">
        <v>0</v>
      </c>
      <c r="K47" s="12">
        <f t="shared" si="0"/>
        <v>0</v>
      </c>
      <c r="L47" s="28">
        <v>0</v>
      </c>
      <c r="M47" s="28">
        <v>1</v>
      </c>
      <c r="N47" s="13">
        <f t="shared" si="1"/>
        <v>1</v>
      </c>
      <c r="O47" s="20">
        <f t="shared" si="2"/>
        <v>1</v>
      </c>
    </row>
    <row r="48" spans="1:15" s="24" customFormat="1" ht="29" x14ac:dyDescent="0.35">
      <c r="A48" s="10" t="s">
        <v>95</v>
      </c>
      <c r="B48" s="18" t="s">
        <v>3</v>
      </c>
      <c r="C48" s="18" t="s">
        <v>9</v>
      </c>
      <c r="D48" s="10" t="s">
        <v>96</v>
      </c>
      <c r="E48" s="22" t="s">
        <v>151</v>
      </c>
      <c r="F48" s="22" t="s">
        <v>130</v>
      </c>
      <c r="G48" s="22"/>
      <c r="H48" s="22"/>
      <c r="I48" s="29">
        <v>0</v>
      </c>
      <c r="J48" s="29">
        <v>1</v>
      </c>
      <c r="K48" s="12">
        <f t="shared" si="0"/>
        <v>1</v>
      </c>
      <c r="L48" s="29">
        <v>0</v>
      </c>
      <c r="M48" s="29">
        <v>4</v>
      </c>
      <c r="N48" s="13">
        <f t="shared" si="1"/>
        <v>4</v>
      </c>
      <c r="O48" s="20">
        <f t="shared" si="2"/>
        <v>5</v>
      </c>
    </row>
    <row r="49" spans="1:15" s="14" customFormat="1" x14ac:dyDescent="0.35">
      <c r="A49" s="10" t="s">
        <v>97</v>
      </c>
      <c r="B49" s="18" t="s">
        <v>3</v>
      </c>
      <c r="C49" s="18" t="s">
        <v>9</v>
      </c>
      <c r="D49" s="10" t="s">
        <v>98</v>
      </c>
      <c r="E49" s="11"/>
      <c r="F49" s="11" t="s">
        <v>130</v>
      </c>
      <c r="G49" s="11"/>
      <c r="H49" s="11"/>
      <c r="I49" s="28">
        <v>0</v>
      </c>
      <c r="J49" s="28">
        <v>0</v>
      </c>
      <c r="K49" s="12">
        <f t="shared" si="0"/>
        <v>0</v>
      </c>
      <c r="L49" s="28">
        <v>0</v>
      </c>
      <c r="M49" s="28">
        <v>1</v>
      </c>
      <c r="N49" s="13">
        <f t="shared" si="1"/>
        <v>1</v>
      </c>
      <c r="O49" s="20">
        <f t="shared" si="2"/>
        <v>1</v>
      </c>
    </row>
    <row r="50" spans="1:15" s="14" customFormat="1" ht="29" x14ac:dyDescent="0.35">
      <c r="A50" s="10" t="s">
        <v>99</v>
      </c>
      <c r="B50" s="18" t="s">
        <v>3</v>
      </c>
      <c r="C50" s="18" t="s">
        <v>9</v>
      </c>
      <c r="D50" s="10" t="s">
        <v>100</v>
      </c>
      <c r="E50" s="11"/>
      <c r="F50" s="11"/>
      <c r="G50" s="11"/>
      <c r="H50" s="11"/>
      <c r="I50" s="28">
        <v>0</v>
      </c>
      <c r="J50" s="28">
        <v>0</v>
      </c>
      <c r="K50" s="12">
        <f t="shared" si="0"/>
        <v>0</v>
      </c>
      <c r="L50" s="28">
        <v>0</v>
      </c>
      <c r="M50" s="28">
        <v>0</v>
      </c>
      <c r="N50" s="13">
        <f t="shared" si="1"/>
        <v>0</v>
      </c>
      <c r="O50" s="20">
        <f t="shared" si="2"/>
        <v>0</v>
      </c>
    </row>
    <row r="51" spans="1:15" s="14" customFormat="1" x14ac:dyDescent="0.35">
      <c r="A51" s="10" t="s">
        <v>101</v>
      </c>
      <c r="B51" s="18" t="s">
        <v>3</v>
      </c>
      <c r="C51" s="18" t="s">
        <v>10</v>
      </c>
      <c r="D51" s="10" t="s">
        <v>4</v>
      </c>
      <c r="E51" s="11"/>
      <c r="F51" s="11" t="s">
        <v>130</v>
      </c>
      <c r="G51" s="11"/>
      <c r="H51" s="11"/>
      <c r="I51" s="28">
        <v>0</v>
      </c>
      <c r="J51" s="28">
        <v>0</v>
      </c>
      <c r="K51" s="12">
        <f t="shared" si="0"/>
        <v>0</v>
      </c>
      <c r="L51" s="28">
        <v>0</v>
      </c>
      <c r="M51" s="28">
        <v>0</v>
      </c>
      <c r="N51" s="13">
        <f t="shared" si="1"/>
        <v>0</v>
      </c>
      <c r="O51" s="20">
        <f t="shared" si="2"/>
        <v>0</v>
      </c>
    </row>
    <row r="52" spans="1:15" s="14" customFormat="1" ht="29" x14ac:dyDescent="0.35">
      <c r="A52" s="10" t="s">
        <v>102</v>
      </c>
      <c r="B52" s="18" t="s">
        <v>3</v>
      </c>
      <c r="C52" s="18" t="s">
        <v>10</v>
      </c>
      <c r="D52" s="10" t="s">
        <v>103</v>
      </c>
      <c r="E52" s="11" t="s">
        <v>150</v>
      </c>
      <c r="F52" s="11" t="s">
        <v>130</v>
      </c>
      <c r="G52" s="11"/>
      <c r="H52" s="11"/>
      <c r="I52" s="28">
        <v>0</v>
      </c>
      <c r="J52" s="28">
        <v>1</v>
      </c>
      <c r="K52" s="12">
        <f t="shared" si="0"/>
        <v>1</v>
      </c>
      <c r="L52" s="28">
        <v>0</v>
      </c>
      <c r="M52" s="28">
        <v>0</v>
      </c>
      <c r="N52" s="13">
        <f t="shared" si="1"/>
        <v>0</v>
      </c>
      <c r="O52" s="20">
        <f t="shared" si="2"/>
        <v>1</v>
      </c>
    </row>
    <row r="53" spans="1:15" s="14" customFormat="1" ht="43.5" x14ac:dyDescent="0.35">
      <c r="A53" s="10" t="s">
        <v>104</v>
      </c>
      <c r="B53" s="18" t="s">
        <v>3</v>
      </c>
      <c r="C53" s="18" t="s">
        <v>10</v>
      </c>
      <c r="D53" s="10" t="s">
        <v>105</v>
      </c>
      <c r="E53" s="11" t="s">
        <v>149</v>
      </c>
      <c r="F53" s="11" t="s">
        <v>130</v>
      </c>
      <c r="G53" s="11"/>
      <c r="H53" s="11"/>
      <c r="I53" s="28">
        <v>0</v>
      </c>
      <c r="J53" s="28">
        <v>4</v>
      </c>
      <c r="K53" s="12">
        <f t="shared" si="0"/>
        <v>4</v>
      </c>
      <c r="L53" s="28">
        <v>0</v>
      </c>
      <c r="M53" s="28">
        <v>0</v>
      </c>
      <c r="N53" s="13">
        <f t="shared" si="1"/>
        <v>0</v>
      </c>
      <c r="O53" s="20">
        <f t="shared" si="2"/>
        <v>4</v>
      </c>
    </row>
    <row r="54" spans="1:15" s="14" customFormat="1" x14ac:dyDescent="0.35">
      <c r="A54" s="10" t="s">
        <v>106</v>
      </c>
      <c r="B54" s="18" t="s">
        <v>3</v>
      </c>
      <c r="C54" s="18" t="s">
        <v>10</v>
      </c>
      <c r="D54" s="10" t="s">
        <v>107</v>
      </c>
      <c r="E54" s="11"/>
      <c r="F54" s="11" t="s">
        <v>130</v>
      </c>
      <c r="G54" s="11"/>
      <c r="H54" s="11"/>
      <c r="I54" s="28">
        <v>0</v>
      </c>
      <c r="J54" s="28">
        <v>0</v>
      </c>
      <c r="K54" s="12">
        <f t="shared" si="0"/>
        <v>0</v>
      </c>
      <c r="L54" s="28">
        <v>1</v>
      </c>
      <c r="M54" s="28">
        <v>0</v>
      </c>
      <c r="N54" s="13">
        <f t="shared" si="1"/>
        <v>1</v>
      </c>
      <c r="O54" s="20">
        <f t="shared" si="2"/>
        <v>1</v>
      </c>
    </row>
    <row r="55" spans="1:15" s="14" customFormat="1" ht="29" x14ac:dyDescent="0.35">
      <c r="A55" s="10" t="s">
        <v>108</v>
      </c>
      <c r="B55" s="18" t="s">
        <v>3</v>
      </c>
      <c r="C55" s="18" t="s">
        <v>10</v>
      </c>
      <c r="D55" s="10" t="s">
        <v>109</v>
      </c>
      <c r="E55" s="11"/>
      <c r="F55" s="11"/>
      <c r="G55" s="11"/>
      <c r="H55" s="11"/>
      <c r="I55" s="28">
        <v>0</v>
      </c>
      <c r="J55" s="28">
        <v>0</v>
      </c>
      <c r="K55" s="12">
        <f t="shared" si="0"/>
        <v>0</v>
      </c>
      <c r="L55" s="28">
        <v>0</v>
      </c>
      <c r="M55" s="28">
        <v>0</v>
      </c>
      <c r="N55" s="13">
        <f t="shared" si="1"/>
        <v>0</v>
      </c>
      <c r="O55" s="20">
        <f t="shared" si="2"/>
        <v>0</v>
      </c>
    </row>
    <row r="56" spans="1:15" s="14" customFormat="1" ht="29" x14ac:dyDescent="0.35">
      <c r="A56" s="10" t="s">
        <v>110</v>
      </c>
      <c r="B56" s="18" t="s">
        <v>3</v>
      </c>
      <c r="C56" s="18" t="s">
        <v>11</v>
      </c>
      <c r="D56" s="10" t="s">
        <v>111</v>
      </c>
      <c r="E56" s="11" t="s">
        <v>148</v>
      </c>
      <c r="F56" s="11" t="s">
        <v>130</v>
      </c>
      <c r="G56" s="11"/>
      <c r="H56" s="11"/>
      <c r="I56" s="28">
        <v>4</v>
      </c>
      <c r="J56" s="28">
        <v>9</v>
      </c>
      <c r="K56" s="12">
        <f t="shared" si="0"/>
        <v>13</v>
      </c>
      <c r="L56" s="28">
        <v>0</v>
      </c>
      <c r="M56" s="28">
        <v>0</v>
      </c>
      <c r="N56" s="13">
        <f t="shared" si="1"/>
        <v>0</v>
      </c>
      <c r="O56" s="20">
        <f t="shared" si="2"/>
        <v>13</v>
      </c>
    </row>
    <row r="57" spans="1:15" ht="43.5" x14ac:dyDescent="0.35">
      <c r="A57" s="10" t="s">
        <v>112</v>
      </c>
      <c r="B57" s="18" t="s">
        <v>3</v>
      </c>
      <c r="C57" s="18" t="s">
        <v>11</v>
      </c>
      <c r="D57" s="10" t="s">
        <v>113</v>
      </c>
      <c r="E57" s="11"/>
      <c r="F57" s="11" t="s">
        <v>163</v>
      </c>
      <c r="G57" s="11"/>
      <c r="H57" s="11"/>
      <c r="I57" s="28">
        <v>0</v>
      </c>
      <c r="J57" s="28">
        <v>0</v>
      </c>
      <c r="K57" s="12">
        <f t="shared" si="0"/>
        <v>0</v>
      </c>
      <c r="L57" s="28">
        <v>0</v>
      </c>
      <c r="M57" s="28">
        <v>15</v>
      </c>
      <c r="N57" s="13">
        <f t="shared" si="1"/>
        <v>15</v>
      </c>
      <c r="O57" s="20">
        <f t="shared" si="2"/>
        <v>15</v>
      </c>
    </row>
    <row r="58" spans="1:15" x14ac:dyDescent="0.35">
      <c r="A58" s="10" t="s">
        <v>133</v>
      </c>
      <c r="B58" s="18" t="s">
        <v>3</v>
      </c>
      <c r="C58" s="18" t="s">
        <v>12</v>
      </c>
      <c r="D58" s="10" t="s">
        <v>134</v>
      </c>
      <c r="E58" s="11"/>
      <c r="F58" s="11" t="s">
        <v>130</v>
      </c>
      <c r="G58" s="11"/>
      <c r="H58" s="11"/>
      <c r="I58" s="28">
        <v>0</v>
      </c>
      <c r="J58" s="28">
        <v>0</v>
      </c>
      <c r="K58" s="12">
        <f t="shared" si="0"/>
        <v>0</v>
      </c>
      <c r="L58" s="28">
        <v>0</v>
      </c>
      <c r="M58" s="28">
        <v>0</v>
      </c>
      <c r="N58" s="13">
        <f t="shared" si="1"/>
        <v>0</v>
      </c>
      <c r="O58" s="20">
        <f t="shared" si="2"/>
        <v>0</v>
      </c>
    </row>
  </sheetData>
  <sheetProtection sort="0" autoFilter="0" pivotTables="0"/>
  <autoFilter ref="A3:O58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r 2 P o U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r 2 P o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9 j 6 F I o i k e 4 D g A A A B E A A A A T A B w A R m 9 y b X V s Y X M v U 2 V j d G l v b j E u b S C i G A A o o B Q A A A A A A A A A A A A A A A A A A A A A A A A A A A A r T k 0 u y c z P U w i G 0 I b W A F B L A Q I t A B Q A A g A I A K 9 j 6 F L G r a w E p w A A A P g A A A A S A A A A A A A A A A A A A A A A A A A A A A B D b 2 5 m a W c v U G F j a 2 F n Z S 5 4 b W x Q S w E C L Q A U A A I A C A C v Y + h S D 8 r p q 6 Q A A A D p A A A A E w A A A A A A A A A A A A A A A A D z A A A A W 0 N v b n R l b n R f V H l w Z X N d L n h t b F B L A Q I t A B Q A A g A I A K 9 j 6 F I o i k e 4 D g A A A B E A A A A T A A A A A A A A A A A A A A A A A O Q B A A B G b 3 J t d W x h c y 9 T Z W N 0 a W 9 u M S 5 t U E s F B g A A A A A D A A M A w g A A A D 8 C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T E 3 I w M 1 t 0 a r E x 2 I h S P C s A A A A A A C A A A A A A A D Z g A A w A A A A B A A A A A M 6 q R C 7 R P q O s M A e z q 8 8 I 6 9 A A A A A A S A A A C g A A A A E A A A A C X n a 1 A y L 3 8 H V l D t b O c q C H t Q A A A A f W 9 c I x r n s s d N K e j n Y 0 p K 0 w 0 2 g i B J W M o R z Y K G 0 1 T 1 4 L v 3 N D T v 7 F O 7 4 X 8 4 d K B d F m Y 0 C X g n + l n N l v t P b 3 2 t T R 4 l x w f M g g L y L S Q J W V j 8 6 B 0 P s g U U A A A A s Z 4 0 9 F r j V n z p 2 a Y F v Z a 5 r D v Z V d g = < / D a t a M a s h u p > 
</file>

<file path=customXml/itemProps1.xml><?xml version="1.0" encoding="utf-8"?>
<ds:datastoreItem xmlns:ds="http://schemas.openxmlformats.org/officeDocument/2006/customXml" ds:itemID="{5D442F08-A098-4A02-ACA0-478342EC63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2021-07-12T16:43:16Z</cp:lastPrinted>
  <dcterms:created xsi:type="dcterms:W3CDTF">2018-04-20T13:44:33Z</dcterms:created>
  <dcterms:modified xsi:type="dcterms:W3CDTF">2021-07-21T17:20:45Z</dcterms:modified>
</cp:coreProperties>
</file>