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ps52716\Documents\Regulation_Reform_2020_0326\DATA\AllVACData\EB2020_for publication\"/>
    </mc:Choice>
  </mc:AlternateContent>
  <bookViews>
    <workbookView xWindow="0" yWindow="0" windowWidth="19200" windowHeight="7050"/>
  </bookViews>
  <sheets>
    <sheet name="3_BASELINECAT_PLEASE COMPLETE" sheetId="16" r:id="rId1"/>
  </sheets>
  <definedNames>
    <definedName name="_xlnm._FilterDatabase" localSheetId="0" hidden="1">'3_BASELINECAT_PLEASE COMPLETE'!$A$3:$O$146</definedName>
    <definedName name="_xlnm.Print_Area" localSheetId="0">'3_BASELINECAT_PLEASE COMPLETE'!$A$1:$O$58</definedName>
    <definedName name="_xlnm.Print_Titles" localSheetId="0">'3_BASELINECAT_PLEASE COMPLETE'!$A:$A,'3_BASELINECAT_PLEASE COMPLETE'!$1:$3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6" l="1"/>
  <c r="N59" i="16"/>
  <c r="K60" i="16"/>
  <c r="N60" i="16"/>
  <c r="K61" i="16"/>
  <c r="N61" i="16"/>
  <c r="K62" i="16"/>
  <c r="N62" i="16"/>
  <c r="K63" i="16"/>
  <c r="N63" i="16"/>
  <c r="K64" i="16"/>
  <c r="N64" i="16"/>
  <c r="N65" i="16"/>
  <c r="O65" i="16" s="1"/>
  <c r="K66" i="16"/>
  <c r="N66" i="16"/>
  <c r="K67" i="16"/>
  <c r="N67" i="16"/>
  <c r="K68" i="16"/>
  <c r="N68" i="16"/>
  <c r="K69" i="16"/>
  <c r="K70" i="16"/>
  <c r="N70" i="16"/>
  <c r="K71" i="16"/>
  <c r="N71" i="16"/>
  <c r="K72" i="16"/>
  <c r="N72" i="16"/>
  <c r="K73" i="16"/>
  <c r="N73" i="16"/>
  <c r="K74" i="16"/>
  <c r="N74" i="16"/>
  <c r="K75" i="16"/>
  <c r="N75" i="16"/>
  <c r="K76" i="16"/>
  <c r="N76" i="16"/>
  <c r="K77" i="16"/>
  <c r="N77" i="16"/>
  <c r="K78" i="16"/>
  <c r="N78" i="16"/>
  <c r="K79" i="16"/>
  <c r="N79" i="16"/>
  <c r="K80" i="16"/>
  <c r="N80" i="16"/>
  <c r="K81" i="16"/>
  <c r="N81" i="16"/>
  <c r="K82" i="16"/>
  <c r="N82" i="16"/>
  <c r="K83" i="16"/>
  <c r="N83" i="16"/>
  <c r="K84" i="16"/>
  <c r="N84" i="16"/>
  <c r="K85" i="16"/>
  <c r="N85" i="16"/>
  <c r="K86" i="16"/>
  <c r="N86" i="16"/>
  <c r="K87" i="16"/>
  <c r="N87" i="16"/>
  <c r="K88" i="16"/>
  <c r="N88" i="16"/>
  <c r="K89" i="16"/>
  <c r="N89" i="16"/>
  <c r="K90" i="16"/>
  <c r="N90" i="16"/>
  <c r="K91" i="16"/>
  <c r="N91" i="16"/>
  <c r="K92" i="16"/>
  <c r="N92" i="16"/>
  <c r="K93" i="16"/>
  <c r="N93" i="16"/>
  <c r="K94" i="16"/>
  <c r="N94" i="16"/>
  <c r="K95" i="16"/>
  <c r="N95" i="16"/>
  <c r="K96" i="16"/>
  <c r="N96" i="16"/>
  <c r="K97" i="16"/>
  <c r="N97" i="16"/>
  <c r="K98" i="16"/>
  <c r="N98" i="16"/>
  <c r="K99" i="16"/>
  <c r="N99" i="16"/>
  <c r="K100" i="16"/>
  <c r="N100" i="16"/>
  <c r="K101" i="16"/>
  <c r="N101" i="16"/>
  <c r="K102" i="16"/>
  <c r="N102" i="16"/>
  <c r="K103" i="16"/>
  <c r="N103" i="16"/>
  <c r="K104" i="16"/>
  <c r="N104" i="16"/>
  <c r="K105" i="16"/>
  <c r="N105" i="16"/>
  <c r="K106" i="16"/>
  <c r="N106" i="16"/>
  <c r="K107" i="16"/>
  <c r="N107" i="16"/>
  <c r="K108" i="16"/>
  <c r="N108" i="16"/>
  <c r="K109" i="16"/>
  <c r="N109" i="16"/>
  <c r="K110" i="16"/>
  <c r="N110" i="16"/>
  <c r="K111" i="16"/>
  <c r="N111" i="16"/>
  <c r="K112" i="16"/>
  <c r="N112" i="16"/>
  <c r="K113" i="16"/>
  <c r="N113" i="16"/>
  <c r="K114" i="16"/>
  <c r="N114" i="16"/>
  <c r="K115" i="16"/>
  <c r="N115" i="16"/>
  <c r="K116" i="16"/>
  <c r="N116" i="16"/>
  <c r="K117" i="16"/>
  <c r="N117" i="16"/>
  <c r="K118" i="16"/>
  <c r="N118" i="16"/>
  <c r="K119" i="16"/>
  <c r="N119" i="16"/>
  <c r="K120" i="16"/>
  <c r="N120" i="16"/>
  <c r="K121" i="16"/>
  <c r="N121" i="16"/>
  <c r="K122" i="16"/>
  <c r="N122" i="16"/>
  <c r="K123" i="16"/>
  <c r="N123" i="16"/>
  <c r="K124" i="16"/>
  <c r="N124" i="16"/>
  <c r="K125" i="16"/>
  <c r="N125" i="16"/>
  <c r="K126" i="16"/>
  <c r="N126" i="16"/>
  <c r="K127" i="16"/>
  <c r="N127" i="16"/>
  <c r="K128" i="16"/>
  <c r="N128" i="16"/>
  <c r="K129" i="16"/>
  <c r="N129" i="16"/>
  <c r="K130" i="16"/>
  <c r="N130" i="16"/>
  <c r="K131" i="16"/>
  <c r="N131" i="16"/>
  <c r="K132" i="16"/>
  <c r="N132" i="16"/>
  <c r="K133" i="16"/>
  <c r="N133" i="16"/>
  <c r="N134" i="16"/>
  <c r="K135" i="16"/>
  <c r="N135" i="16"/>
  <c r="K136" i="16"/>
  <c r="N136" i="16"/>
  <c r="K137" i="16"/>
  <c r="N137" i="16"/>
  <c r="K138" i="16"/>
  <c r="N138" i="16"/>
  <c r="K139" i="16"/>
  <c r="N139" i="16"/>
  <c r="K140" i="16"/>
  <c r="N140" i="16"/>
  <c r="O140" i="16" s="1"/>
  <c r="K141" i="16"/>
  <c r="N141" i="16"/>
  <c r="K142" i="16"/>
  <c r="N142" i="16"/>
  <c r="K143" i="16"/>
  <c r="N143" i="16"/>
  <c r="K144" i="16"/>
  <c r="N144" i="16"/>
  <c r="K145" i="16"/>
  <c r="N145" i="16"/>
  <c r="K146" i="16"/>
  <c r="O146" i="16" s="1"/>
  <c r="N146" i="16"/>
  <c r="N58" i="16"/>
  <c r="K58" i="16"/>
  <c r="N57" i="16"/>
  <c r="K57" i="16"/>
  <c r="N56" i="16"/>
  <c r="K56" i="16"/>
  <c r="N55" i="16"/>
  <c r="K55" i="16"/>
  <c r="O55" i="16" s="1"/>
  <c r="N54" i="16"/>
  <c r="K54" i="16"/>
  <c r="N53" i="16"/>
  <c r="K53" i="16"/>
  <c r="N52" i="16"/>
  <c r="K52" i="16"/>
  <c r="N51" i="16"/>
  <c r="K51" i="16"/>
  <c r="N50" i="16"/>
  <c r="K50" i="16"/>
  <c r="N49" i="16"/>
  <c r="K49" i="16"/>
  <c r="N48" i="16"/>
  <c r="K48" i="16"/>
  <c r="N47" i="16"/>
  <c r="K47" i="16"/>
  <c r="N46" i="16"/>
  <c r="K46" i="16"/>
  <c r="N45" i="16"/>
  <c r="K45" i="16"/>
  <c r="N44" i="16"/>
  <c r="K44" i="16"/>
  <c r="N43" i="16"/>
  <c r="K43" i="16"/>
  <c r="N42" i="16"/>
  <c r="K42" i="16"/>
  <c r="N41" i="16"/>
  <c r="K41" i="16"/>
  <c r="N40" i="16"/>
  <c r="K40" i="16"/>
  <c r="N39" i="16"/>
  <c r="K39" i="16"/>
  <c r="N38" i="16"/>
  <c r="K38" i="16"/>
  <c r="N37" i="16"/>
  <c r="K37" i="16"/>
  <c r="N36" i="16"/>
  <c r="K36" i="16"/>
  <c r="N35" i="16"/>
  <c r="K35" i="16"/>
  <c r="N34" i="16"/>
  <c r="K34" i="16"/>
  <c r="N33" i="16"/>
  <c r="K33" i="16"/>
  <c r="N32" i="16"/>
  <c r="K32" i="16"/>
  <c r="N31" i="16"/>
  <c r="K31" i="16"/>
  <c r="N30" i="16"/>
  <c r="K30" i="16"/>
  <c r="N29" i="16"/>
  <c r="K29" i="16"/>
  <c r="N28" i="16"/>
  <c r="K28" i="16"/>
  <c r="N27" i="16"/>
  <c r="K27" i="16"/>
  <c r="N26" i="16"/>
  <c r="K26" i="16"/>
  <c r="N25" i="16"/>
  <c r="K25" i="16"/>
  <c r="N24" i="16"/>
  <c r="K24" i="16"/>
  <c r="N23" i="16"/>
  <c r="K23" i="16"/>
  <c r="N22" i="16"/>
  <c r="K22" i="16"/>
  <c r="N21" i="16"/>
  <c r="K21" i="16"/>
  <c r="N20" i="16"/>
  <c r="K20" i="16"/>
  <c r="N19" i="16"/>
  <c r="K19" i="16"/>
  <c r="N18" i="16"/>
  <c r="K18" i="16"/>
  <c r="N17" i="16"/>
  <c r="K17" i="16"/>
  <c r="N16" i="16"/>
  <c r="K16" i="16"/>
  <c r="N15" i="16"/>
  <c r="O15" i="16" s="1"/>
  <c r="N14" i="16"/>
  <c r="K14" i="16"/>
  <c r="N13" i="16"/>
  <c r="K13" i="16"/>
  <c r="N12" i="16"/>
  <c r="K12" i="16"/>
  <c r="N11" i="16"/>
  <c r="K11" i="16"/>
  <c r="N10" i="16"/>
  <c r="K10" i="16"/>
  <c r="N9" i="16"/>
  <c r="K9" i="16"/>
  <c r="N8" i="16"/>
  <c r="K8" i="16"/>
  <c r="N7" i="16"/>
  <c r="K7" i="16"/>
  <c r="N6" i="16"/>
  <c r="K6" i="16"/>
  <c r="N5" i="16"/>
  <c r="K5" i="16"/>
  <c r="N4" i="16"/>
  <c r="K4" i="16"/>
  <c r="O79" i="16" l="1"/>
  <c r="O6" i="16"/>
  <c r="O121" i="16"/>
  <c r="O73" i="16"/>
  <c r="O108" i="16"/>
  <c r="O7" i="16"/>
  <c r="O90" i="16"/>
  <c r="O129" i="16"/>
  <c r="O104" i="16"/>
  <c r="O92" i="16"/>
  <c r="O51" i="16"/>
  <c r="O89" i="16"/>
  <c r="O84" i="16"/>
  <c r="O47" i="16"/>
  <c r="O39" i="16"/>
  <c r="O35" i="16"/>
  <c r="O33" i="16"/>
  <c r="O31" i="16"/>
  <c r="O29" i="16"/>
  <c r="O23" i="16"/>
  <c r="O20" i="16"/>
  <c r="O18" i="16"/>
  <c r="O106" i="16"/>
  <c r="O105" i="16"/>
  <c r="O100" i="16"/>
  <c r="O98" i="16"/>
  <c r="O97" i="16"/>
  <c r="O93" i="16"/>
  <c r="O116" i="16"/>
  <c r="O114" i="16"/>
  <c r="O113" i="16"/>
  <c r="O111" i="16"/>
  <c r="O145" i="16"/>
  <c r="O143" i="16"/>
  <c r="O138" i="16"/>
  <c r="O137" i="16"/>
  <c r="O136" i="16"/>
  <c r="O132" i="16"/>
  <c r="O130" i="16"/>
  <c r="O125" i="16"/>
  <c r="O124" i="16"/>
  <c r="O82" i="16"/>
  <c r="O81" i="16"/>
  <c r="O76" i="16"/>
  <c r="O74" i="16"/>
  <c r="O72" i="16"/>
  <c r="O68" i="16"/>
  <c r="O66" i="16"/>
  <c r="O10" i="16"/>
  <c r="O11" i="16"/>
  <c r="O27" i="16"/>
  <c r="O144" i="16"/>
  <c r="O133" i="16"/>
  <c r="O119" i="16"/>
  <c r="O112" i="16"/>
  <c r="O101" i="16"/>
  <c r="O87" i="16"/>
  <c r="O80" i="16"/>
  <c r="O69" i="16"/>
  <c r="O4" i="16"/>
  <c r="O24" i="16"/>
  <c r="O36" i="16"/>
  <c r="O43" i="16"/>
  <c r="O122" i="16"/>
  <c r="O40" i="16"/>
  <c r="O45" i="16"/>
  <c r="O49" i="16"/>
  <c r="O53" i="16"/>
  <c r="O57" i="16"/>
  <c r="O135" i="16"/>
  <c r="O128" i="16"/>
  <c r="O117" i="16"/>
  <c r="O103" i="16"/>
  <c r="O96" i="16"/>
  <c r="O85" i="16"/>
  <c r="O71" i="16"/>
  <c r="O64" i="16"/>
  <c r="O19" i="16"/>
  <c r="O30" i="16"/>
  <c r="O34" i="16"/>
  <c r="O141" i="16"/>
  <c r="O127" i="16"/>
  <c r="O120" i="16"/>
  <c r="O109" i="16"/>
  <c r="O95" i="16"/>
  <c r="O88" i="16"/>
  <c r="O77" i="16"/>
  <c r="O63" i="16"/>
  <c r="O61" i="16"/>
  <c r="O60" i="16"/>
  <c r="O17" i="16"/>
  <c r="O13" i="16"/>
  <c r="O22" i="16"/>
  <c r="O38" i="16"/>
  <c r="O142" i="16"/>
  <c r="O131" i="16"/>
  <c r="O126" i="16"/>
  <c r="O123" i="16"/>
  <c r="O118" i="16"/>
  <c r="O107" i="16"/>
  <c r="O102" i="16"/>
  <c r="O94" i="16"/>
  <c r="O91" i="16"/>
  <c r="O86" i="16"/>
  <c r="O83" i="16"/>
  <c r="O78" i="16"/>
  <c r="O75" i="16"/>
  <c r="O70" i="16"/>
  <c r="O67" i="16"/>
  <c r="O62" i="16"/>
  <c r="O59" i="16"/>
  <c r="O5" i="16"/>
  <c r="O12" i="16"/>
  <c r="O14" i="16"/>
  <c r="O21" i="16"/>
  <c r="O26" i="16"/>
  <c r="O28" i="16"/>
  <c r="O37" i="16"/>
  <c r="O42" i="16"/>
  <c r="O44" i="16"/>
  <c r="O46" i="16"/>
  <c r="O48" i="16"/>
  <c r="O50" i="16"/>
  <c r="O52" i="16"/>
  <c r="O54" i="16"/>
  <c r="O56" i="16"/>
  <c r="O58" i="16"/>
  <c r="O139" i="16"/>
  <c r="O134" i="16"/>
  <c r="O115" i="16"/>
  <c r="O110" i="16"/>
  <c r="O99" i="16"/>
  <c r="O9" i="16"/>
  <c r="O16" i="16"/>
  <c r="O25" i="16"/>
  <c r="O32" i="16"/>
  <c r="O41" i="16"/>
  <c r="O8" i="16"/>
</calcChain>
</file>

<file path=xl/connections.xml><?xml version="1.0" encoding="utf-8"?>
<connections xmlns="http://schemas.openxmlformats.org/spreadsheetml/2006/main">
  <connection id="1" name="Connection" type="4" refreshedVersion="0" background="1">
    <webPr sourceData="1" parsePre="1" consecutive="1" url="https://law.lis.virginia.gov/LawPortalWebService/xml/AuthoritiesGetListOf"/>
  </connection>
</connections>
</file>

<file path=xl/sharedStrings.xml><?xml version="1.0" encoding="utf-8"?>
<sst xmlns="http://schemas.openxmlformats.org/spreadsheetml/2006/main" count="873" uniqueCount="342">
  <si>
    <t>Section 10 - Purpose</t>
  </si>
  <si>
    <t>Section 20 - Definitions</t>
  </si>
  <si>
    <t>Section 50 - Public comment</t>
  </si>
  <si>
    <t>Section 60 - Petition for rulemaking</t>
  </si>
  <si>
    <t>Section 70 - Appointment of regulatory advisory panel</t>
  </si>
  <si>
    <t>Section 30 - Notification list</t>
  </si>
  <si>
    <t>Section 40 - Information to be sent to persons on the notification list</t>
  </si>
  <si>
    <t>Section 80 - Appointment of negotiated rulemaking panel</t>
  </si>
  <si>
    <t>Section 90 - Meetings</t>
  </si>
  <si>
    <t>Section 100 - Public hearings on regulations</t>
  </si>
  <si>
    <t>Section 110 - Periodic review of regulations</t>
  </si>
  <si>
    <t>BOARD</t>
  </si>
  <si>
    <t>VAC Chapter</t>
  </si>
  <si>
    <t>Public Participation Guidelines</t>
  </si>
  <si>
    <t>Alcoholic Beverage Control Board</t>
  </si>
  <si>
    <t>Advertising</t>
  </si>
  <si>
    <t>Tied-House</t>
  </si>
  <si>
    <t>Requirements for Product Approval</t>
  </si>
  <si>
    <t>Retail Operations</t>
  </si>
  <si>
    <t>Manufacturers and Wholesalers Operations</t>
  </si>
  <si>
    <t>Other Provisions</t>
  </si>
  <si>
    <t>Procedural Rules for the Conduct of Hearings Before the Board and Its Hearing Officers</t>
  </si>
  <si>
    <t>3.5.10.10</t>
  </si>
  <si>
    <t>Section 10 - Appearance</t>
  </si>
  <si>
    <t>3.5.10.20</t>
  </si>
  <si>
    <t>Section 20 - Argument</t>
  </si>
  <si>
    <t>3.5.10.30</t>
  </si>
  <si>
    <t>Section 30 - Attorneys; representation</t>
  </si>
  <si>
    <t>3.5.10.40</t>
  </si>
  <si>
    <t>Section 40 - Communications</t>
  </si>
  <si>
    <t>3.5.10.50</t>
  </si>
  <si>
    <t>Section 50 - Complaints</t>
  </si>
  <si>
    <t>3.5.10.60</t>
  </si>
  <si>
    <t>Section 60 - Continuances</t>
  </si>
  <si>
    <t>3.5.10.70</t>
  </si>
  <si>
    <t>Section 70 - Decisions</t>
  </si>
  <si>
    <t>3.5.10.80</t>
  </si>
  <si>
    <t>Section 80 - Docket</t>
  </si>
  <si>
    <t>3.5.10.90</t>
  </si>
  <si>
    <t>Section 90 - Evidence</t>
  </si>
  <si>
    <t>3.5.10.100</t>
  </si>
  <si>
    <t>Section 100 - Hearings; penalty</t>
  </si>
  <si>
    <t>3.5.10.110</t>
  </si>
  <si>
    <t>Section 110 - Hearing officers</t>
  </si>
  <si>
    <t>3.5.10.120</t>
  </si>
  <si>
    <t>Section 120 - Interested parties</t>
  </si>
  <si>
    <t>3.5.10.130</t>
  </si>
  <si>
    <t>Section 130 - Motions or requests</t>
  </si>
  <si>
    <t>3.5.10.140</t>
  </si>
  <si>
    <t>Section 140 - Notice of hearings</t>
  </si>
  <si>
    <t>3.5.10.150</t>
  </si>
  <si>
    <t>Section 150 - Consent settlement</t>
  </si>
  <si>
    <t>3.5.10.160</t>
  </si>
  <si>
    <t>Section 160 - Offers in compromise</t>
  </si>
  <si>
    <t>3.5.10.170</t>
  </si>
  <si>
    <t>Section 170 - Record</t>
  </si>
  <si>
    <t>3.5.10.180</t>
  </si>
  <si>
    <t>Section 180 - Rehearings</t>
  </si>
  <si>
    <t>3.5.10.190</t>
  </si>
  <si>
    <t>Section 190 - Self-incrimination</t>
  </si>
  <si>
    <t>3.5.10.200</t>
  </si>
  <si>
    <t>Section 200 - Subpoenas</t>
  </si>
  <si>
    <t>3.5.10.210</t>
  </si>
  <si>
    <t>Section 210 - Witnesses</t>
  </si>
  <si>
    <t>3.5.10.220</t>
  </si>
  <si>
    <t>Section 220 - Informal conferences</t>
  </si>
  <si>
    <t>3.5.10.230</t>
  </si>
  <si>
    <t>Section 230 - Agency representation</t>
  </si>
  <si>
    <t>3.5.10.240</t>
  </si>
  <si>
    <t>Section 240 - Appeals</t>
  </si>
  <si>
    <t>3.5.10.250</t>
  </si>
  <si>
    <t>Section 250 - Attorneys; representation</t>
  </si>
  <si>
    <t>3.5.10.260</t>
  </si>
  <si>
    <t>Section 260 - Communications</t>
  </si>
  <si>
    <t>3.5.10.270</t>
  </si>
  <si>
    <t>Section 270 - Continuances</t>
  </si>
  <si>
    <t>3.5.10.280</t>
  </si>
  <si>
    <t>Section 280 - Decision of the board</t>
  </si>
  <si>
    <t>3.5.10.290</t>
  </si>
  <si>
    <t>Section 290 - Evidence</t>
  </si>
  <si>
    <t>3.5.10.300</t>
  </si>
  <si>
    <t>Section 300 - Hearings</t>
  </si>
  <si>
    <t>3.5.10.310</t>
  </si>
  <si>
    <t>Section 310 - Motions or requests</t>
  </si>
  <si>
    <t>3.5.10.320</t>
  </si>
  <si>
    <t>Section 320 - Notice of hearing</t>
  </si>
  <si>
    <t>3.5.10.330</t>
  </si>
  <si>
    <t>Section 330 - Record</t>
  </si>
  <si>
    <t>3.5.10.340</t>
  </si>
  <si>
    <t>Section 340 - Rehearings and reconsideration</t>
  </si>
  <si>
    <t>3.5.10.350</t>
  </si>
  <si>
    <t>Section 350 - Scope of hearing</t>
  </si>
  <si>
    <t>3.5.10.360</t>
  </si>
  <si>
    <t>Section 360 - Complaints</t>
  </si>
  <si>
    <t>3.5.10.370</t>
  </si>
  <si>
    <t>Section 370 - Hearings</t>
  </si>
  <si>
    <t>3.5.10.380</t>
  </si>
  <si>
    <t>Section 380 - Appeals</t>
  </si>
  <si>
    <t>3.5.10.390</t>
  </si>
  <si>
    <t>Section 390 - Hearings on notification of price increases</t>
  </si>
  <si>
    <t>3.5.10.400</t>
  </si>
  <si>
    <t>Section 400 - Discovery, prehearing procedures and production at hearings; definitions</t>
  </si>
  <si>
    <t>3.5.10.410</t>
  </si>
  <si>
    <t>Section 410 - Applicability</t>
  </si>
  <si>
    <t>3.5.10.420</t>
  </si>
  <si>
    <t>Section 420 - Appearance</t>
  </si>
  <si>
    <t>3.5.10.430</t>
  </si>
  <si>
    <t>Section 430 - Argument</t>
  </si>
  <si>
    <t>3.5.10.440</t>
  </si>
  <si>
    <t>Section 440 - Documentary evidence</t>
  </si>
  <si>
    <t>3.5.10.450</t>
  </si>
  <si>
    <t>Section 450 - Hearings</t>
  </si>
  <si>
    <t>3.5.10.460</t>
  </si>
  <si>
    <t>Section 460 - Notice of hearing</t>
  </si>
  <si>
    <t>3.5.10.470</t>
  </si>
  <si>
    <t>Section 470 - Witnesses</t>
  </si>
  <si>
    <t>3.5.10.DIBR</t>
  </si>
  <si>
    <t>Section DIBR - DOCUMENTS INCORPORATED BY REFERENCE (3VAC5-10)</t>
  </si>
  <si>
    <t>3.5.11.10</t>
  </si>
  <si>
    <t>3.5.11.20</t>
  </si>
  <si>
    <t>3.5.11.30</t>
  </si>
  <si>
    <t>3.5.11.40</t>
  </si>
  <si>
    <t>3.5.11.50</t>
  </si>
  <si>
    <t>3.5.11.60</t>
  </si>
  <si>
    <t>3.5.11.70</t>
  </si>
  <si>
    <t>3.5.11.80</t>
  </si>
  <si>
    <t>3.5.11.90</t>
  </si>
  <si>
    <t>3.5.11.100</t>
  </si>
  <si>
    <t>3.5.11.110</t>
  </si>
  <si>
    <t>3.5.20.10</t>
  </si>
  <si>
    <t>Section 10 - Advertising; generally; cooperative advertising; federal laws; cider; restrictions</t>
  </si>
  <si>
    <t>3.5.20.20</t>
  </si>
  <si>
    <t>Section 20 - Advertising; interior; retail licensees</t>
  </si>
  <si>
    <t>3.5.20.30</t>
  </si>
  <si>
    <t>Section 30 - Advertising; exterior</t>
  </si>
  <si>
    <t>3.5.20.40</t>
  </si>
  <si>
    <t>Section 40 - Advertising; print and electronic media</t>
  </si>
  <si>
    <t>3.5.20.60</t>
  </si>
  <si>
    <t>Section 60 - Advertising; novelties and specialties</t>
  </si>
  <si>
    <t>3.5.20.90</t>
  </si>
  <si>
    <t>Section 90 - Advertising; coupons</t>
  </si>
  <si>
    <t>3.5.20.100</t>
  </si>
  <si>
    <t>Section 100 - Advertising; sponsorship of public events; restrictions and conditions</t>
  </si>
  <si>
    <t>3.5.30.10</t>
  </si>
  <si>
    <t>Section 10 - Rotation and exchange of stocks of retailers by wholesalers; permitted and prohibited acts</t>
  </si>
  <si>
    <t>3.5.30.20</t>
  </si>
  <si>
    <t>Section 20 - Restrictions upon employment; exceptions</t>
  </si>
  <si>
    <t>3.5.30.30</t>
  </si>
  <si>
    <t>Section 30 - Certain transactions to be for cash; "cash" defined; checks and money orders; electronic fund transfers; records and reports by sellers...</t>
  </si>
  <si>
    <t>3.5.30.40</t>
  </si>
  <si>
    <t>Section 40 - Deposits on containers required; records; redemption of deposits; exceptions</t>
  </si>
  <si>
    <t>3.5.30.50</t>
  </si>
  <si>
    <t>Section 50 - Solicitation of licensees by wine and beer solicitor salesmen or representatives</t>
  </si>
  <si>
    <t>3.5.30.60</t>
  </si>
  <si>
    <t>Section 60 - Inducements to retailers; beer and wine tapping equipment; bottle or can openers; spirits back-bar pedestals; banquet licensees; paper...</t>
  </si>
  <si>
    <t>3.5.30.70</t>
  </si>
  <si>
    <t>Section 70 - Routine business entertainment; definition; permitted activities; conditions</t>
  </si>
  <si>
    <t>3.5.30.80</t>
  </si>
  <si>
    <t>Section 80 - Advertising materials that may be provided to retailers by manufacturers, importers, bottlers, or wholesalers</t>
  </si>
  <si>
    <t>3.5.30.90</t>
  </si>
  <si>
    <t>Section 90 - Price discrimination; inducements.</t>
  </si>
  <si>
    <t>3.5.30.FORMS</t>
  </si>
  <si>
    <t>Section FORMS - FORMS (3VAC5-30)</t>
  </si>
  <si>
    <t>3.5.40.10</t>
  </si>
  <si>
    <t>Section 10 - Spirits; labels, definitions and standards of identity</t>
  </si>
  <si>
    <t>3.5.40.20</t>
  </si>
  <si>
    <t>Section 20 - Wine and beer; qualifying procedures; disqualifying factors; samples; exceptions</t>
  </si>
  <si>
    <t>3.5.40.30</t>
  </si>
  <si>
    <t>Section 30 - Wine and beer containers; sizes and types; on-premises and off-premises limitations; cooler-dispensers; novel containers; carafes and decanters</t>
  </si>
  <si>
    <t>3.5.40.FORMS</t>
  </si>
  <si>
    <t>Section FORMS - FORMS (3VAC5-40)</t>
  </si>
  <si>
    <t>3.5.50.10</t>
  </si>
  <si>
    <t>Section 10 - Restrictions upon sale and consumption of alcoholic beverages</t>
  </si>
  <si>
    <t>3.5.50.20</t>
  </si>
  <si>
    <t>Section 20 - Determination of legal age of purchaser</t>
  </si>
  <si>
    <t>3.5.50.30</t>
  </si>
  <si>
    <t>Section 30 - Restricted hours; exceptions</t>
  </si>
  <si>
    <t>3.5.50.40</t>
  </si>
  <si>
    <t>Section 40 - Designated managers of licensees; appointment generally; disapproval by board; restrictions...</t>
  </si>
  <si>
    <t>3.5.50.50</t>
  </si>
  <si>
    <t>Section 50 - Restrictions upon employment of minors</t>
  </si>
  <si>
    <t>3.5.50.60</t>
  </si>
  <si>
    <t>Section 60 - Procedures for mixed beverage licensees generally; mixed beverage restaurant licensees; sales of spirits in closed containers</t>
  </si>
  <si>
    <t>3.5.50.70</t>
  </si>
  <si>
    <t>Section 70 - Restrictions on construction, arrangement and lighting of licensed premises; inspections; obstruction; "reasonable hours"</t>
  </si>
  <si>
    <t>3.5.50.80</t>
  </si>
  <si>
    <t>Section 80 - Entreating, urging or enticing patrons to purchase prohibited</t>
  </si>
  <si>
    <t>3.5.50.90</t>
  </si>
  <si>
    <t>Section 90 - Storage of alcoholic beverages generally; permits for storage; exception</t>
  </si>
  <si>
    <t>3.5.50.100</t>
  </si>
  <si>
    <t>Section 100 - Definitions and qualifications for retail off-premises wine and beer licenses and off-premises beer...</t>
  </si>
  <si>
    <t>3.5.50.110</t>
  </si>
  <si>
    <t>Section 110 - Definitions and qualifications for retail on-premises and on-premises and off-premises licenses generally; mixed beverage licensee requirements...</t>
  </si>
  <si>
    <t>3.5.50.130</t>
  </si>
  <si>
    <t>Section 130 - Clubs; applications; qualifications; reciprocal arrangements; changes; financial statements</t>
  </si>
  <si>
    <t>3.5.50.140</t>
  </si>
  <si>
    <t>Section 140 - Prohibited conduct on licensed premises</t>
  </si>
  <si>
    <t>3.5.50.150</t>
  </si>
  <si>
    <t>Section 150 - Off-premises deliveries on licensed retail premises; "drive through" establishments</t>
  </si>
  <si>
    <t>3.5.50.160</t>
  </si>
  <si>
    <t>Section 160 - Happy hour and related promotions; definitions; exceptions</t>
  </si>
  <si>
    <t>3.5.50.170</t>
  </si>
  <si>
    <t>Section 170 - Caterer's license; qualifications; privileges; restrictions and conditions</t>
  </si>
  <si>
    <t>3.5.50.180</t>
  </si>
  <si>
    <t>Section 180 - Volunteer fire departments or volunteer rescue squads; banquet facility licenses; restrictions and conditions</t>
  </si>
  <si>
    <t>3.5.50.190</t>
  </si>
  <si>
    <t>Section 190 - Bed and breakfast licenses; restrictions and conditions</t>
  </si>
  <si>
    <t>3.5.50.200</t>
  </si>
  <si>
    <t>Section 200 - Gift shops; wine and beer off-premises licenses; conditions; records; inspections</t>
  </si>
  <si>
    <t>3.5.50.210</t>
  </si>
  <si>
    <t>Section 210 - Manner of compensation of employees of retail licensees</t>
  </si>
  <si>
    <t>3.5.50.220</t>
  </si>
  <si>
    <t>Section 220 - Interests in the businesses of licensees</t>
  </si>
  <si>
    <t>3.5.50.230</t>
  </si>
  <si>
    <t>Section 230 - Dessert wines</t>
  </si>
  <si>
    <t>3.5.50.240</t>
  </si>
  <si>
    <t>Section 240 - Alcoholic energy drinks</t>
  </si>
  <si>
    <t>3.5.50.FORMS</t>
  </si>
  <si>
    <t>Section FORMS - FORMS (3VAC5-50)</t>
  </si>
  <si>
    <t>3.5.60.10</t>
  </si>
  <si>
    <t>Section 10 - Solicitor salesmen; records; employment restrictions; suspension or revocation of permits</t>
  </si>
  <si>
    <t>3.5.60.20</t>
  </si>
  <si>
    <t>Section 20 - Wines; purchase orders generally; wholesale wine licensees</t>
  </si>
  <si>
    <t>3.5.60.25</t>
  </si>
  <si>
    <t>Section 25 - Winery, farm winery, and brewery licenses; reports</t>
  </si>
  <si>
    <t>3.5.60.30</t>
  </si>
  <si>
    <t>Section 30 - Procedures for retail off-premises winery licenses; purchase orders; segregation, identification and storage</t>
  </si>
  <si>
    <t>3.5.60.40</t>
  </si>
  <si>
    <t>Section 40 - Indemnifying bond required of wholesale wine licenses</t>
  </si>
  <si>
    <t>3.5.60.50</t>
  </si>
  <si>
    <t>Section 50 - Records required of distillers, fruit distillers, winery licensees and farm winery licensees; procedures for distilling for another; farm wineries</t>
  </si>
  <si>
    <t>3.5.60.60</t>
  </si>
  <si>
    <t>Section 60 - Wine or beer importer licenses; conditions for exercise of license privileges</t>
  </si>
  <si>
    <t>3.5.60.70</t>
  </si>
  <si>
    <t>Section 70 - Excise taxes; beer and wine coolers</t>
  </si>
  <si>
    <t>3.5.60.80</t>
  </si>
  <si>
    <t>Section 80 - Solicitation of mixed beverage licensees by representatives of manufacturers, etc., of spirits</t>
  </si>
  <si>
    <t>3.5.60.90</t>
  </si>
  <si>
    <t>Section 90 - Sunday deliveries by wholesalers prohibited; exceptions</t>
  </si>
  <si>
    <t>3.5.60.100</t>
  </si>
  <si>
    <t>Section 100 - Employees of manufacturers and wholesalers</t>
  </si>
  <si>
    <t>3.5.60.110</t>
  </si>
  <si>
    <t>Section 110 - Contract brewing arrangements</t>
  </si>
  <si>
    <t>3.5.60.FORMS</t>
  </si>
  <si>
    <t>Section FORMS - FORMS (3VAC5-60)</t>
  </si>
  <si>
    <t>3.5.70.10</t>
  </si>
  <si>
    <t>Section 10 - Transportation of alcoholic beverages; noncommercial permits; commercial carrier permits; refusal, suspension or revocation of permits...</t>
  </si>
  <si>
    <t>3.5.70.20</t>
  </si>
  <si>
    <t>Section 20 - Procedures for handling cider; authorized licensees; containers; labels; markup; age limits</t>
  </si>
  <si>
    <t>3.5.70.30</t>
  </si>
  <si>
    <t>Section 30 - Sacramental wine; purchase orders; permits; applications for permits; use of sacramental wine</t>
  </si>
  <si>
    <t>3.5.70.40</t>
  </si>
  <si>
    <t>Section 40 - Alcoholic beverages for culinary purposes; permits; purchases; restrictions</t>
  </si>
  <si>
    <t>3.5.70.60</t>
  </si>
  <si>
    <t>Section 60 - Alcoholic beverages for hospitals, industrial and manufacturing users; permits; fees; storage; suspension or revocation</t>
  </si>
  <si>
    <t>3.5.70.70</t>
  </si>
  <si>
    <t>Section 70 - Permits for persons having alcoholic beverages distilled; limitations</t>
  </si>
  <si>
    <t>3.5.70.90</t>
  </si>
  <si>
    <t>Section 90 - Records to be kept by licensees generally; additional requirements for certain retailers; "sale" and "sell" defined; gross receipts...</t>
  </si>
  <si>
    <t>3.5.70.95</t>
  </si>
  <si>
    <t>Section 95 - Proration of license tax for businesses destroyed by natural disaster</t>
  </si>
  <si>
    <t>3.5.70.100</t>
  </si>
  <si>
    <t>Section 100 - Gifts of alcoholic beverages generally; exceptions; wine and beer tastings; taxes and records</t>
  </si>
  <si>
    <t>3.5.70.110</t>
  </si>
  <si>
    <t>Section 110 - Release of alcoholic beverages from customs and bonded warehouses; receipts; violations; limitation upon sales</t>
  </si>
  <si>
    <t>3.5.70.120</t>
  </si>
  <si>
    <t>Section 120 - Approval of warehouses for storage of alcoholic beverages not under customs or internal revenue bond; segregation of merchandise...</t>
  </si>
  <si>
    <t>3.5.70.130</t>
  </si>
  <si>
    <t>Section 130 - Special mixed beverage licenses; locations; special privileges; taxes on licenses</t>
  </si>
  <si>
    <t>3.5.70.140</t>
  </si>
  <si>
    <t>Section 140 - Definitions and requirements for wine licenses; wine; wine coolers</t>
  </si>
  <si>
    <t>3.5.70.150</t>
  </si>
  <si>
    <t>Section 150 - Wholesale alcoholic beverage sales; winery and brewery discounts, price-fixing; price increases; price discrimination; inducements</t>
  </si>
  <si>
    <t>3.5.70.160</t>
  </si>
  <si>
    <t>Section 160 - Farm wineries; percentage of Virginia products; other agricultural products; remote outlets</t>
  </si>
  <si>
    <t>3.5.70.170</t>
  </si>
  <si>
    <t>Section 170 - Credit and debit cards</t>
  </si>
  <si>
    <t>3.5.70.180</t>
  </si>
  <si>
    <t>Section 180 - Regulation of the sale of alcoholic beverages in kegs and other containers; permit and registration; other requirements</t>
  </si>
  <si>
    <t>3.5.70.190</t>
  </si>
  <si>
    <t>Section 190 - Waiver of banquet license tax; qualifications; restrictions and conditions; exceptions</t>
  </si>
  <si>
    <t>3.5.70.200</t>
  </si>
  <si>
    <t>Section 200 - Grain alcohol; permits; qualifications; records; refusal, suspension, or revocation</t>
  </si>
  <si>
    <t>3.5.70.210</t>
  </si>
  <si>
    <t>Section 210 - Schedule of penalties for first-offense violations</t>
  </si>
  <si>
    <t>3.5.70.220</t>
  </si>
  <si>
    <t>Section 220 - Wine or beer shipper's licenses and Internet wine retailer licenses; application process; common carriers; records and reports</t>
  </si>
  <si>
    <t>3.5.70.225</t>
  </si>
  <si>
    <t>Section 225 - Delivery permits; application process; records and reports</t>
  </si>
  <si>
    <t>3.5.70.230</t>
  </si>
  <si>
    <t>Section 230 - Sale of designer or vintage spirit bottles</t>
  </si>
  <si>
    <t>3.5.70.240</t>
  </si>
  <si>
    <t>Section 240 - Marketing portal and fulfillment warehouse approval process</t>
  </si>
  <si>
    <t>3.5.70.250</t>
  </si>
  <si>
    <t>Section 250 - Waiver of penalty for certain first-time violations.</t>
  </si>
  <si>
    <t>3.5.70.FORMS</t>
  </si>
  <si>
    <t>Section FORMS - FORMS (3VAC5-70)</t>
  </si>
  <si>
    <t>A. VAC AND MANDATE INFORMATION</t>
  </si>
  <si>
    <t>B. BASELINE CATALOG July 1, 2020</t>
  </si>
  <si>
    <t>State Mandates</t>
  </si>
  <si>
    <t xml:space="preserve">VAC ID </t>
  </si>
  <si>
    <t xml:space="preserve">Section Name </t>
  </si>
  <si>
    <t>State Authorities</t>
  </si>
  <si>
    <t xml:space="preserve">Federal Mandates </t>
  </si>
  <si>
    <t>Federal Authorities</t>
  </si>
  <si>
    <t>Mandatory Agency Total</t>
  </si>
  <si>
    <t>Mandatory Regulant Total</t>
  </si>
  <si>
    <t xml:space="preserve">TOTAL Mandatory </t>
  </si>
  <si>
    <t>Discretionary Agency Total</t>
  </si>
  <si>
    <t>Discretionary Regulant Total</t>
  </si>
  <si>
    <t>Discretionary Baseline</t>
  </si>
  <si>
    <r>
      <t>TOTAL Requirements</t>
    </r>
    <r>
      <rPr>
        <b/>
        <i/>
        <sz val="14"/>
        <color rgb="FF000000"/>
        <rFont val="Calibri"/>
        <family val="2"/>
        <scheme val="minor"/>
      </rPr>
      <t xml:space="preserve">                           </t>
    </r>
  </si>
  <si>
    <t xml:space="preserve">2.2-4007.02 and 4.1-103 and 4.1-111 </t>
  </si>
  <si>
    <t>Title 4.1, Code of Virginia</t>
  </si>
  <si>
    <t>Chap 1029 (2003)
Chap 1030 (2003)</t>
  </si>
  <si>
    <t>Chap 728 (2011)</t>
  </si>
  <si>
    <t>Chap 1029 (2003), Chap 1030 (2003), Chap 135 (2009), Chap 279 (2009), Chap 728 (2011), Chap 155 (2017)</t>
  </si>
  <si>
    <t>Chap 481 (2010), Chap 626 (2011), Chap 404 (2015), Chap 826 (2006), Chap 173 (2018), Chap 334 (2018), Chap 337 (2018), Chap 744 (2017)</t>
  </si>
  <si>
    <t>VA Code Sections 4.1-111 and 4.1-216</t>
  </si>
  <si>
    <t xml:space="preserve">Title 4.1, Code of Virginia </t>
  </si>
  <si>
    <t>Title 4.1, Code of Virginia,</t>
  </si>
  <si>
    <t>VA Code Sections 4.1-111, 4.1-215 &amp; 4.1-216</t>
  </si>
  <si>
    <t>VA Code Sections 4.1-111 and 4.1-236</t>
  </si>
  <si>
    <t>VA Code Sections 4.1-103, 4.1-111, 4.1-201, &amp; 4.1-236</t>
  </si>
  <si>
    <t>VA Code Sections 4.1-103, 4.1-111, 4.1-212, 4.1-230 &amp; 4.1-330</t>
  </si>
  <si>
    <t>VA Code Sections 4.1-111 &amp; 4.1-216</t>
  </si>
  <si>
    <t>VA Code Section 4.1-111</t>
  </si>
  <si>
    <t>VA Code Sections 4.1-111, 4.1-216, &amp; 4.1-216.1</t>
  </si>
  <si>
    <t>Va Code Sections 4.1-103, 4.1-111, 4.1-212, &amp; 4.1-229</t>
  </si>
  <si>
    <t>VA Code Sections 4.1-103, 4.1-111, 4.1-234 &amp; 4.1-235</t>
  </si>
  <si>
    <t>VA Code Sections 4.1-103, 4.1-111, 4.1-234 &amp; 4.1-236</t>
  </si>
  <si>
    <t>VA Code Sections 4.1-103, 4.1-111, 4.1-207, 4.1-234, &amp; 4.1-235</t>
  </si>
  <si>
    <t>VA Code Sections 4.1-103 &amp; 4.1-111</t>
  </si>
  <si>
    <t>VA Code Sections 4.1-103, 4.1-111 &amp; 4.1-219</t>
  </si>
  <si>
    <t>VA Code Sections 4.1-103, 4.1-111, 4.1-207 3, 4.1-208 4, 4.1-218, 4.1-401 &amp; 4.1-500</t>
  </si>
  <si>
    <t>VA Code Sections 4.1-103, 4.1-111, 4.1-112, 4.2-204, 4.1-236, 4.1-239, 4.1-331, 4.1-332 &amp; 58.1-15</t>
  </si>
  <si>
    <t xml:space="preserve">VA Code Sections 4.1-103, 4.1-111 &amp; 4.1-230 E </t>
  </si>
  <si>
    <t>VA Code Sections 4.1-103, 4.1-111 &amp; 4.1-225 1 i.</t>
  </si>
  <si>
    <t>VA Code Sections 4.1-103, &amp; 4.1-111</t>
  </si>
  <si>
    <t>Chap 873, 916 (2007)</t>
  </si>
  <si>
    <t>Chap 200 (1984); Chap 558 (1986); Chap 866 (1993)</t>
  </si>
  <si>
    <t>Chap 200 (1984); Chap 558 (1986); Chap 866 (1993); Chap 698, 707 (2017)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</si>
</sst>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4"/>
      <color theme="1"/>
      <name val="Times New Roman"/>
      <family val="2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rgb="FFBDD6EE"/>
      </patternFill>
    </fill>
    <fill>
      <patternFill patternType="solid">
        <fgColor theme="5" tint="0.59999389629810485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FF000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5" tint="0.39997558519241921"/>
        <bgColor rgb="FFBDD6EE"/>
      </patternFill>
    </fill>
    <fill>
      <patternFill patternType="solid">
        <fgColor theme="7" tint="0.39997558519241921"/>
        <bgColor rgb="FFBDD6EE"/>
      </patternFill>
    </fill>
    <fill>
      <patternFill patternType="solid">
        <fgColor rgb="FFFFC000"/>
        <bgColor rgb="FFBDD6EE"/>
      </patternFill>
    </fill>
    <fill>
      <patternFill patternType="solid">
        <fgColor theme="4" tint="0.39997558519241921"/>
        <bgColor rgb="FFBDD6E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0">
    <xf numFmtId="0" fontId="0" fillId="0" borderId="0" xfId="0"/>
    <xf numFmtId="0" fontId="3" fillId="0" borderId="0" xfId="0" applyFont="1" applyAlignment="1">
      <alignment wrapText="1"/>
    </xf>
    <xf numFmtId="0" fontId="9" fillId="11" borderId="1" xfId="0" applyFont="1" applyFill="1" applyBorder="1" applyAlignment="1" applyProtection="1">
      <alignment wrapText="1"/>
    </xf>
    <xf numFmtId="0" fontId="9" fillId="7" borderId="1" xfId="0" applyFont="1" applyFill="1" applyBorder="1" applyAlignment="1" applyProtection="1">
      <alignment wrapText="1"/>
    </xf>
    <xf numFmtId="0" fontId="9" fillId="8" borderId="1" xfId="0" applyFont="1" applyFill="1" applyBorder="1" applyAlignment="1" applyProtection="1">
      <alignment wrapText="1"/>
    </xf>
    <xf numFmtId="0" fontId="9" fillId="5" borderId="1" xfId="0" applyFont="1" applyFill="1" applyBorder="1" applyAlignment="1" applyProtection="1">
      <alignment horizontal="center" wrapText="1"/>
    </xf>
    <xf numFmtId="0" fontId="9" fillId="12" borderId="1" xfId="0" applyFont="1" applyFill="1" applyBorder="1" applyAlignment="1" applyProtection="1">
      <alignment horizontal="center" wrapText="1"/>
    </xf>
    <xf numFmtId="0" fontId="9" fillId="13" borderId="1" xfId="0" applyFont="1" applyFill="1" applyBorder="1" applyAlignment="1" applyProtection="1">
      <alignment horizontal="center" wrapText="1"/>
    </xf>
    <xf numFmtId="0" fontId="9" fillId="14" borderId="1" xfId="0" applyFont="1" applyFill="1" applyBorder="1" applyAlignment="1" applyProtection="1">
      <alignment horizontal="center" wrapText="1"/>
      <protection hidden="1"/>
    </xf>
    <xf numFmtId="0" fontId="9" fillId="15" borderId="1" xfId="0" applyFont="1" applyFill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8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13" fillId="9" borderId="1" xfId="0" applyFont="1" applyFill="1" applyBorder="1" applyAlignment="1" applyProtection="1">
      <alignment wrapText="1"/>
      <protection locked="0"/>
    </xf>
    <xf numFmtId="0" fontId="3" fillId="9" borderId="1" xfId="0" applyFont="1" applyFill="1" applyBorder="1" applyAlignment="1" applyProtection="1">
      <alignment horizontal="center" wrapText="1"/>
      <protection locked="0"/>
    </xf>
    <xf numFmtId="0" fontId="6" fillId="6" borderId="1" xfId="0" applyFont="1" applyFill="1" applyBorder="1" applyAlignment="1" applyProtection="1">
      <alignment horizontal="center" wrapText="1"/>
      <protection hidden="1"/>
    </xf>
    <xf numFmtId="0" fontId="6" fillId="16" borderId="1" xfId="0" applyFont="1" applyFill="1" applyBorder="1" applyAlignment="1" applyProtection="1">
      <alignment horizontal="center" wrapText="1"/>
      <protection hidden="1"/>
    </xf>
    <xf numFmtId="0" fontId="3" fillId="17" borderId="1" xfId="0" applyFont="1" applyFill="1" applyBorder="1" applyAlignment="1" applyProtection="1">
      <alignment horizontal="center" wrapText="1"/>
      <protection hidden="1"/>
    </xf>
    <xf numFmtId="0" fontId="0" fillId="9" borderId="0" xfId="0" applyFont="1" applyFill="1" applyAlignment="1"/>
    <xf numFmtId="0" fontId="3" fillId="9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9" borderId="0" xfId="0" applyFont="1" applyFill="1" applyAlignment="1" applyProtection="1">
      <alignment wrapText="1"/>
      <protection hidden="1"/>
    </xf>
    <xf numFmtId="0" fontId="2" fillId="9" borderId="1" xfId="0" applyFont="1" applyFill="1" applyBorder="1" applyAlignment="1" applyProtection="1">
      <alignment horizontal="center" wrapText="1"/>
      <protection locked="0"/>
    </xf>
    <xf numFmtId="0" fontId="1" fillId="9" borderId="1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wrapText="1"/>
    </xf>
    <xf numFmtId="0" fontId="9" fillId="10" borderId="1" xfId="0" applyFont="1" applyFill="1" applyBorder="1" applyAlignment="1" applyProtection="1">
      <alignment wrapText="1"/>
    </xf>
    <xf numFmtId="0" fontId="7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FCEEB"/>
      <color rgb="FFA9CBE9"/>
      <color rgb="FFFF1111"/>
      <color rgb="FF9AE8E6"/>
      <color rgb="FFCEEAB0"/>
      <color rgb="FF63ECEF"/>
      <color rgb="FFF5A1E5"/>
      <color rgb="FFC59EE2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datacontract.org/2004/07/'">
  <Schema ID="Schema1" Namespace="http://schemas.datacontract.org/2004/07/">
    <xsd:schema xmlns:xsd="http://www.w3.org/2001/XMLSchema" xmlns:ns0="http://schemas.datacontract.org/2004/07/" xmlns="" targetNamespace="http://schemas.datacontract.org/2004/07/">
      <xsd:element nillable="true" name="ArrayOfClassObjects.AuthoritiesObjectsForWebService">
        <xsd:complexType>
          <xsd:sequence minOccurs="0">
            <xsd:element minOccurs="0" maxOccurs="unbounded" nillable="true" name="ClassObjects.AuthoritiesObjectsForWebService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ShortName" form="qualified"/>
                  <xsd:element minOccurs="0" nillable="true" type="xsd:string" name="Repealed" form="qualified"/>
                  <xsd:element minOccurs="0" nillable="true" type="xsd:string" name="LastUpdate" form="qualified"/>
                  <xsd:element minOccurs="0" nillable="true" type="xsd:string" name="Body" form="qualified"/>
                </xsd:sequence>
              </xsd:complexType>
            </xsd:element>
          </xsd:sequence>
        </xsd:complexType>
      </xsd:element>
    </xsd:schema>
  </Schema>
  <Map ID="1" Name="ArrayOfClassObjects.AuthoritiesObjectsForWebService_Map" RootElement="ArrayOfClassObjects.AuthoritiesObjectsForWebServic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46"/>
  <sheetViews>
    <sheetView tabSelected="1" zoomScale="70" zoomScaleNormal="70" zoomScaleSheetLayoutView="40" zoomScalePageLayoutView="75" workbookViewId="0">
      <selection activeCell="D6" sqref="D6"/>
    </sheetView>
  </sheetViews>
  <sheetFormatPr defaultRowHeight="15.5" x14ac:dyDescent="0.35"/>
  <cols>
    <col min="1" max="1" width="10.33203125" style="1" customWidth="1"/>
    <col min="2" max="2" width="20.58203125" style="1" customWidth="1"/>
    <col min="3" max="3" width="38.08203125" style="1" customWidth="1"/>
    <col min="4" max="4" width="31.5" style="1" customWidth="1"/>
    <col min="5" max="7" width="20.58203125" style="1" customWidth="1"/>
    <col min="8" max="8" width="20.58203125" style="19" customWidth="1"/>
    <col min="9" max="10" width="18" style="1" customWidth="1"/>
    <col min="11" max="11" width="18" style="20" customWidth="1"/>
    <col min="12" max="13" width="18" style="1" customWidth="1"/>
    <col min="14" max="14" width="18" style="21" customWidth="1"/>
    <col min="15" max="15" width="17.25" style="20" customWidth="1"/>
  </cols>
  <sheetData>
    <row r="1" spans="1:15" ht="8.5" customHeight="1" x14ac:dyDescent="0.35">
      <c r="A1" s="25" t="s">
        <v>300</v>
      </c>
      <c r="B1" s="26" t="s">
        <v>297</v>
      </c>
      <c r="C1" s="27"/>
      <c r="D1" s="27"/>
      <c r="E1" s="27"/>
      <c r="F1" s="27"/>
      <c r="G1" s="24"/>
      <c r="H1" s="24"/>
      <c r="I1" s="28" t="s">
        <v>298</v>
      </c>
      <c r="J1" s="29"/>
      <c r="K1" s="29"/>
      <c r="L1" s="29"/>
      <c r="M1" s="29"/>
      <c r="N1" s="29"/>
      <c r="O1" s="29"/>
    </row>
    <row r="2" spans="1:15" ht="25.5" customHeight="1" x14ac:dyDescent="0.35">
      <c r="A2" s="24"/>
      <c r="B2" s="27"/>
      <c r="C2" s="27"/>
      <c r="D2" s="27"/>
      <c r="E2" s="27"/>
      <c r="F2" s="27"/>
      <c r="G2" s="24"/>
      <c r="H2" s="24"/>
      <c r="I2" s="29"/>
      <c r="J2" s="29"/>
      <c r="K2" s="29"/>
      <c r="L2" s="29"/>
      <c r="M2" s="29"/>
      <c r="N2" s="29"/>
      <c r="O2" s="29"/>
    </row>
    <row r="3" spans="1:15" s="10" customFormat="1" ht="51.4" customHeight="1" x14ac:dyDescent="0.45">
      <c r="A3" s="24"/>
      <c r="B3" s="2" t="s">
        <v>11</v>
      </c>
      <c r="C3" s="2" t="s">
        <v>12</v>
      </c>
      <c r="D3" s="2" t="s">
        <v>301</v>
      </c>
      <c r="E3" s="3" t="s">
        <v>299</v>
      </c>
      <c r="F3" s="3" t="s">
        <v>302</v>
      </c>
      <c r="G3" s="4" t="s">
        <v>303</v>
      </c>
      <c r="H3" s="4" t="s">
        <v>304</v>
      </c>
      <c r="I3" s="5" t="s">
        <v>305</v>
      </c>
      <c r="J3" s="5" t="s">
        <v>306</v>
      </c>
      <c r="K3" s="6" t="s">
        <v>307</v>
      </c>
      <c r="L3" s="7" t="s">
        <v>308</v>
      </c>
      <c r="M3" s="7" t="s">
        <v>309</v>
      </c>
      <c r="N3" s="8" t="s">
        <v>310</v>
      </c>
      <c r="O3" s="9" t="s">
        <v>311</v>
      </c>
    </row>
    <row r="4" spans="1:15" s="18" customFormat="1" ht="43.5" x14ac:dyDescent="0.35">
      <c r="A4" s="11" t="s">
        <v>22</v>
      </c>
      <c r="B4" s="12" t="s">
        <v>14</v>
      </c>
      <c r="C4" s="12" t="s">
        <v>21</v>
      </c>
      <c r="D4" s="11" t="s">
        <v>23</v>
      </c>
      <c r="E4" s="13" t="s">
        <v>340</v>
      </c>
      <c r="F4" s="13" t="s">
        <v>313</v>
      </c>
      <c r="G4" s="13"/>
      <c r="H4" s="13"/>
      <c r="I4" s="14">
        <v>1</v>
      </c>
      <c r="J4" s="14">
        <v>1</v>
      </c>
      <c r="K4" s="15">
        <f>I4+J4</f>
        <v>2</v>
      </c>
      <c r="L4" s="14">
        <v>0</v>
      </c>
      <c r="M4" s="14">
        <v>1</v>
      </c>
      <c r="N4" s="16">
        <f>L4+M4</f>
        <v>1</v>
      </c>
      <c r="O4" s="17">
        <f>K4+N4</f>
        <v>3</v>
      </c>
    </row>
    <row r="5" spans="1:15" s="18" customFormat="1" ht="43.5" x14ac:dyDescent="0.35">
      <c r="A5" s="11" t="s">
        <v>24</v>
      </c>
      <c r="B5" s="12" t="s">
        <v>14</v>
      </c>
      <c r="C5" s="12" t="s">
        <v>21</v>
      </c>
      <c r="D5" s="11" t="s">
        <v>25</v>
      </c>
      <c r="E5" s="13" t="s">
        <v>340</v>
      </c>
      <c r="F5" s="13" t="s">
        <v>313</v>
      </c>
      <c r="G5" s="13"/>
      <c r="H5" s="13"/>
      <c r="I5" s="14">
        <v>2</v>
      </c>
      <c r="J5" s="14">
        <v>0</v>
      </c>
      <c r="K5" s="15">
        <f t="shared" ref="K5:K58" si="0">I5+J5</f>
        <v>2</v>
      </c>
      <c r="L5" s="14">
        <v>0</v>
      </c>
      <c r="M5" s="14">
        <v>0</v>
      </c>
      <c r="N5" s="16">
        <f t="shared" ref="N5:N58" si="1">L5+M5</f>
        <v>0</v>
      </c>
      <c r="O5" s="17">
        <f t="shared" ref="O5:O58" si="2">K5+N5</f>
        <v>2</v>
      </c>
    </row>
    <row r="6" spans="1:15" s="18" customFormat="1" ht="43.5" x14ac:dyDescent="0.35">
      <c r="A6" s="11" t="s">
        <v>26</v>
      </c>
      <c r="B6" s="12" t="s">
        <v>14</v>
      </c>
      <c r="C6" s="12" t="s">
        <v>21</v>
      </c>
      <c r="D6" s="11" t="s">
        <v>27</v>
      </c>
      <c r="E6" s="13" t="s">
        <v>340</v>
      </c>
      <c r="F6" s="13" t="s">
        <v>313</v>
      </c>
      <c r="G6" s="13"/>
      <c r="H6" s="13"/>
      <c r="I6" s="14">
        <v>0</v>
      </c>
      <c r="J6" s="14">
        <v>3</v>
      </c>
      <c r="K6" s="15">
        <f t="shared" si="0"/>
        <v>3</v>
      </c>
      <c r="L6" s="14">
        <v>0</v>
      </c>
      <c r="M6" s="14">
        <v>0</v>
      </c>
      <c r="N6" s="16">
        <f t="shared" si="1"/>
        <v>0</v>
      </c>
      <c r="O6" s="17">
        <f t="shared" si="2"/>
        <v>3</v>
      </c>
    </row>
    <row r="7" spans="1:15" s="18" customFormat="1" ht="43.5" x14ac:dyDescent="0.35">
      <c r="A7" s="11" t="s">
        <v>28</v>
      </c>
      <c r="B7" s="12" t="s">
        <v>14</v>
      </c>
      <c r="C7" s="12" t="s">
        <v>21</v>
      </c>
      <c r="D7" s="11" t="s">
        <v>29</v>
      </c>
      <c r="E7" s="13" t="s">
        <v>340</v>
      </c>
      <c r="F7" s="13" t="s">
        <v>313</v>
      </c>
      <c r="G7" s="13"/>
      <c r="H7" s="13"/>
      <c r="I7" s="14">
        <v>0</v>
      </c>
      <c r="J7" s="14">
        <v>0</v>
      </c>
      <c r="K7" s="15">
        <f t="shared" si="0"/>
        <v>0</v>
      </c>
      <c r="L7" s="14">
        <v>0</v>
      </c>
      <c r="M7" s="14">
        <v>1</v>
      </c>
      <c r="N7" s="16">
        <f t="shared" si="1"/>
        <v>1</v>
      </c>
      <c r="O7" s="17">
        <f t="shared" si="2"/>
        <v>1</v>
      </c>
    </row>
    <row r="8" spans="1:15" s="18" customFormat="1" ht="43.5" x14ac:dyDescent="0.35">
      <c r="A8" s="11" t="s">
        <v>30</v>
      </c>
      <c r="B8" s="12" t="s">
        <v>14</v>
      </c>
      <c r="C8" s="12" t="s">
        <v>21</v>
      </c>
      <c r="D8" s="11" t="s">
        <v>31</v>
      </c>
      <c r="E8" s="13" t="s">
        <v>340</v>
      </c>
      <c r="F8" s="13" t="s">
        <v>313</v>
      </c>
      <c r="G8" s="13"/>
      <c r="H8" s="13"/>
      <c r="I8" s="14">
        <v>0</v>
      </c>
      <c r="J8" s="22">
        <v>0</v>
      </c>
      <c r="K8" s="15">
        <f t="shared" si="0"/>
        <v>0</v>
      </c>
      <c r="L8" s="14">
        <v>0</v>
      </c>
      <c r="M8" s="14">
        <v>6</v>
      </c>
      <c r="N8" s="16">
        <f t="shared" si="1"/>
        <v>6</v>
      </c>
      <c r="O8" s="17">
        <f t="shared" si="2"/>
        <v>6</v>
      </c>
    </row>
    <row r="9" spans="1:15" s="18" customFormat="1" ht="43.5" x14ac:dyDescent="0.35">
      <c r="A9" s="11" t="s">
        <v>32</v>
      </c>
      <c r="B9" s="12" t="s">
        <v>14</v>
      </c>
      <c r="C9" s="12" t="s">
        <v>21</v>
      </c>
      <c r="D9" s="11" t="s">
        <v>33</v>
      </c>
      <c r="E9" s="13" t="s">
        <v>340</v>
      </c>
      <c r="F9" s="13" t="s">
        <v>313</v>
      </c>
      <c r="G9" s="13"/>
      <c r="H9" s="13"/>
      <c r="I9" s="14">
        <v>1</v>
      </c>
      <c r="J9" s="14">
        <v>0</v>
      </c>
      <c r="K9" s="15">
        <f t="shared" si="0"/>
        <v>1</v>
      </c>
      <c r="L9" s="14">
        <v>1</v>
      </c>
      <c r="M9" s="14">
        <v>0</v>
      </c>
      <c r="N9" s="16">
        <f t="shared" si="1"/>
        <v>1</v>
      </c>
      <c r="O9" s="17">
        <f t="shared" si="2"/>
        <v>2</v>
      </c>
    </row>
    <row r="10" spans="1:15" s="18" customFormat="1" ht="43.5" x14ac:dyDescent="0.35">
      <c r="A10" s="11" t="s">
        <v>34</v>
      </c>
      <c r="B10" s="12" t="s">
        <v>14</v>
      </c>
      <c r="C10" s="12" t="s">
        <v>21</v>
      </c>
      <c r="D10" s="11" t="s">
        <v>35</v>
      </c>
      <c r="E10" s="13" t="s">
        <v>340</v>
      </c>
      <c r="F10" s="13" t="s">
        <v>313</v>
      </c>
      <c r="G10" s="13"/>
      <c r="H10" s="13"/>
      <c r="I10" s="14">
        <v>8</v>
      </c>
      <c r="J10" s="14">
        <v>1</v>
      </c>
      <c r="K10" s="15">
        <f t="shared" si="0"/>
        <v>9</v>
      </c>
      <c r="L10" s="14">
        <v>3</v>
      </c>
      <c r="M10" s="14">
        <v>0</v>
      </c>
      <c r="N10" s="16">
        <f t="shared" si="1"/>
        <v>3</v>
      </c>
      <c r="O10" s="17">
        <f t="shared" si="2"/>
        <v>12</v>
      </c>
    </row>
    <row r="11" spans="1:15" s="18" customFormat="1" ht="43.5" x14ac:dyDescent="0.35">
      <c r="A11" s="11" t="s">
        <v>36</v>
      </c>
      <c r="B11" s="12" t="s">
        <v>14</v>
      </c>
      <c r="C11" s="12" t="s">
        <v>21</v>
      </c>
      <c r="D11" s="11" t="s">
        <v>37</v>
      </c>
      <c r="E11" s="13" t="s">
        <v>340</v>
      </c>
      <c r="F11" s="13" t="s">
        <v>313</v>
      </c>
      <c r="G11" s="13"/>
      <c r="H11" s="13"/>
      <c r="I11" s="14">
        <v>0</v>
      </c>
      <c r="J11" s="14">
        <v>0</v>
      </c>
      <c r="K11" s="15">
        <f t="shared" si="0"/>
        <v>0</v>
      </c>
      <c r="L11" s="14">
        <v>1</v>
      </c>
      <c r="M11" s="14">
        <v>0</v>
      </c>
      <c r="N11" s="16">
        <f t="shared" si="1"/>
        <v>1</v>
      </c>
      <c r="O11" s="17">
        <f t="shared" si="2"/>
        <v>1</v>
      </c>
    </row>
    <row r="12" spans="1:15" s="18" customFormat="1" ht="43.5" x14ac:dyDescent="0.35">
      <c r="A12" s="11" t="s">
        <v>38</v>
      </c>
      <c r="B12" s="12" t="s">
        <v>14</v>
      </c>
      <c r="C12" s="12" t="s">
        <v>21</v>
      </c>
      <c r="D12" s="11" t="s">
        <v>39</v>
      </c>
      <c r="E12" s="13" t="s">
        <v>340</v>
      </c>
      <c r="F12" s="13" t="s">
        <v>313</v>
      </c>
      <c r="G12" s="13"/>
      <c r="H12" s="13"/>
      <c r="I12" s="14">
        <v>3</v>
      </c>
      <c r="J12" s="14">
        <v>0</v>
      </c>
      <c r="K12" s="15">
        <f t="shared" si="0"/>
        <v>3</v>
      </c>
      <c r="L12" s="14">
        <v>6</v>
      </c>
      <c r="M12" s="14">
        <v>5</v>
      </c>
      <c r="N12" s="16">
        <f t="shared" si="1"/>
        <v>11</v>
      </c>
      <c r="O12" s="17">
        <f t="shared" si="2"/>
        <v>14</v>
      </c>
    </row>
    <row r="13" spans="1:15" s="18" customFormat="1" ht="43.5" x14ac:dyDescent="0.35">
      <c r="A13" s="11" t="s">
        <v>40</v>
      </c>
      <c r="B13" s="12" t="s">
        <v>14</v>
      </c>
      <c r="C13" s="12" t="s">
        <v>21</v>
      </c>
      <c r="D13" s="11" t="s">
        <v>41</v>
      </c>
      <c r="E13" s="13" t="s">
        <v>340</v>
      </c>
      <c r="F13" s="13" t="s">
        <v>313</v>
      </c>
      <c r="G13" s="13"/>
      <c r="H13" s="13"/>
      <c r="I13" s="14">
        <v>2</v>
      </c>
      <c r="J13" s="14">
        <v>0</v>
      </c>
      <c r="K13" s="15">
        <f t="shared" si="0"/>
        <v>2</v>
      </c>
      <c r="L13" s="14">
        <v>1</v>
      </c>
      <c r="M13" s="14">
        <v>0</v>
      </c>
      <c r="N13" s="16">
        <f t="shared" si="1"/>
        <v>1</v>
      </c>
      <c r="O13" s="17">
        <f t="shared" si="2"/>
        <v>3</v>
      </c>
    </row>
    <row r="14" spans="1:15" s="18" customFormat="1" ht="43.5" x14ac:dyDescent="0.35">
      <c r="A14" s="11" t="s">
        <v>42</v>
      </c>
      <c r="B14" s="12" t="s">
        <v>14</v>
      </c>
      <c r="C14" s="12" t="s">
        <v>21</v>
      </c>
      <c r="D14" s="11" t="s">
        <v>43</v>
      </c>
      <c r="E14" s="13" t="s">
        <v>340</v>
      </c>
      <c r="F14" s="13" t="s">
        <v>313</v>
      </c>
      <c r="G14" s="13"/>
      <c r="H14" s="13"/>
      <c r="I14" s="14">
        <v>10</v>
      </c>
      <c r="J14" s="14">
        <v>0</v>
      </c>
      <c r="K14" s="15">
        <f t="shared" si="0"/>
        <v>10</v>
      </c>
      <c r="L14" s="14">
        <v>0</v>
      </c>
      <c r="M14" s="14">
        <v>0</v>
      </c>
      <c r="N14" s="16">
        <f t="shared" si="1"/>
        <v>0</v>
      </c>
      <c r="O14" s="17">
        <f t="shared" si="2"/>
        <v>10</v>
      </c>
    </row>
    <row r="15" spans="1:15" s="18" customFormat="1" ht="43.5" x14ac:dyDescent="0.35">
      <c r="A15" s="11" t="s">
        <v>44</v>
      </c>
      <c r="B15" s="12" t="s">
        <v>14</v>
      </c>
      <c r="C15" s="12" t="s">
        <v>21</v>
      </c>
      <c r="D15" s="11" t="s">
        <v>45</v>
      </c>
      <c r="E15" s="13" t="s">
        <v>340</v>
      </c>
      <c r="F15" s="13" t="s">
        <v>313</v>
      </c>
      <c r="G15" s="13"/>
      <c r="H15" s="13"/>
      <c r="I15" s="14">
        <v>0</v>
      </c>
      <c r="J15" s="14">
        <v>0</v>
      </c>
      <c r="K15" s="15">
        <v>0</v>
      </c>
      <c r="L15" s="14">
        <v>0</v>
      </c>
      <c r="M15" s="14">
        <v>0</v>
      </c>
      <c r="N15" s="16">
        <f t="shared" si="1"/>
        <v>0</v>
      </c>
      <c r="O15" s="17">
        <f t="shared" si="2"/>
        <v>0</v>
      </c>
    </row>
    <row r="16" spans="1:15" s="18" customFormat="1" ht="43.5" x14ac:dyDescent="0.35">
      <c r="A16" s="11" t="s">
        <v>46</v>
      </c>
      <c r="B16" s="12" t="s">
        <v>14</v>
      </c>
      <c r="C16" s="12" t="s">
        <v>21</v>
      </c>
      <c r="D16" s="11" t="s">
        <v>47</v>
      </c>
      <c r="E16" s="13" t="s">
        <v>340</v>
      </c>
      <c r="F16" s="13" t="s">
        <v>313</v>
      </c>
      <c r="G16" s="13"/>
      <c r="H16" s="13"/>
      <c r="I16" s="14">
        <v>0</v>
      </c>
      <c r="J16" s="14">
        <v>0</v>
      </c>
      <c r="K16" s="15">
        <f t="shared" si="0"/>
        <v>0</v>
      </c>
      <c r="L16" s="14">
        <v>1</v>
      </c>
      <c r="M16" s="14">
        <v>3</v>
      </c>
      <c r="N16" s="16">
        <f t="shared" si="1"/>
        <v>4</v>
      </c>
      <c r="O16" s="17">
        <f t="shared" si="2"/>
        <v>4</v>
      </c>
    </row>
    <row r="17" spans="1:15" s="18" customFormat="1" ht="43.5" x14ac:dyDescent="0.35">
      <c r="A17" s="11" t="s">
        <v>48</v>
      </c>
      <c r="B17" s="12" t="s">
        <v>14</v>
      </c>
      <c r="C17" s="12" t="s">
        <v>21</v>
      </c>
      <c r="D17" s="11" t="s">
        <v>49</v>
      </c>
      <c r="E17" s="13" t="s">
        <v>340</v>
      </c>
      <c r="F17" s="13" t="s">
        <v>313</v>
      </c>
      <c r="G17" s="13"/>
      <c r="H17" s="13"/>
      <c r="I17" s="14">
        <v>2</v>
      </c>
      <c r="J17" s="14">
        <v>0</v>
      </c>
      <c r="K17" s="15">
        <f t="shared" si="0"/>
        <v>2</v>
      </c>
      <c r="L17" s="14">
        <v>0</v>
      </c>
      <c r="M17" s="14">
        <v>0</v>
      </c>
      <c r="N17" s="16">
        <f t="shared" si="1"/>
        <v>0</v>
      </c>
      <c r="O17" s="17">
        <f t="shared" si="2"/>
        <v>2</v>
      </c>
    </row>
    <row r="18" spans="1:15" s="18" customFormat="1" ht="58" x14ac:dyDescent="0.35">
      <c r="A18" s="11" t="s">
        <v>50</v>
      </c>
      <c r="B18" s="12" t="s">
        <v>14</v>
      </c>
      <c r="C18" s="12" t="s">
        <v>21</v>
      </c>
      <c r="D18" s="11" t="s">
        <v>51</v>
      </c>
      <c r="E18" s="13" t="s">
        <v>341</v>
      </c>
      <c r="F18" s="13" t="s">
        <v>313</v>
      </c>
      <c r="G18" s="13"/>
      <c r="H18" s="13"/>
      <c r="I18" s="14">
        <v>3</v>
      </c>
      <c r="J18" s="14">
        <v>0</v>
      </c>
      <c r="K18" s="15">
        <f t="shared" si="0"/>
        <v>3</v>
      </c>
      <c r="L18" s="14">
        <v>0</v>
      </c>
      <c r="M18" s="14">
        <v>3</v>
      </c>
      <c r="N18" s="16">
        <f t="shared" si="1"/>
        <v>3</v>
      </c>
      <c r="O18" s="17">
        <f t="shared" si="2"/>
        <v>6</v>
      </c>
    </row>
    <row r="19" spans="1:15" s="18" customFormat="1" ht="58" x14ac:dyDescent="0.35">
      <c r="A19" s="11" t="s">
        <v>52</v>
      </c>
      <c r="B19" s="12" t="s">
        <v>14</v>
      </c>
      <c r="C19" s="12" t="s">
        <v>21</v>
      </c>
      <c r="D19" s="11" t="s">
        <v>53</v>
      </c>
      <c r="E19" s="13" t="s">
        <v>341</v>
      </c>
      <c r="F19" s="13" t="s">
        <v>313</v>
      </c>
      <c r="G19" s="13"/>
      <c r="H19" s="13"/>
      <c r="I19" s="14">
        <v>0</v>
      </c>
      <c r="J19" s="14">
        <v>1</v>
      </c>
      <c r="K19" s="15">
        <f t="shared" si="0"/>
        <v>1</v>
      </c>
      <c r="L19" s="14">
        <v>1</v>
      </c>
      <c r="M19" s="14">
        <v>6</v>
      </c>
      <c r="N19" s="16">
        <f t="shared" si="1"/>
        <v>7</v>
      </c>
      <c r="O19" s="17">
        <f t="shared" si="2"/>
        <v>8</v>
      </c>
    </row>
    <row r="20" spans="1:15" s="18" customFormat="1" ht="43.5" x14ac:dyDescent="0.35">
      <c r="A20" s="11" t="s">
        <v>54</v>
      </c>
      <c r="B20" s="12" t="s">
        <v>14</v>
      </c>
      <c r="C20" s="12" t="s">
        <v>21</v>
      </c>
      <c r="D20" s="11" t="s">
        <v>55</v>
      </c>
      <c r="E20" s="13" t="s">
        <v>340</v>
      </c>
      <c r="F20" s="13" t="s">
        <v>313</v>
      </c>
      <c r="G20" s="13"/>
      <c r="H20" s="13"/>
      <c r="I20" s="14">
        <v>0</v>
      </c>
      <c r="J20" s="14">
        <v>0</v>
      </c>
      <c r="K20" s="15">
        <f t="shared" si="0"/>
        <v>0</v>
      </c>
      <c r="L20" s="14">
        <v>2</v>
      </c>
      <c r="M20" s="14">
        <v>0</v>
      </c>
      <c r="N20" s="16">
        <f t="shared" si="1"/>
        <v>2</v>
      </c>
      <c r="O20" s="17">
        <f t="shared" si="2"/>
        <v>2</v>
      </c>
    </row>
    <row r="21" spans="1:15" s="18" customFormat="1" ht="43.5" x14ac:dyDescent="0.35">
      <c r="A21" s="11" t="s">
        <v>56</v>
      </c>
      <c r="B21" s="12" t="s">
        <v>14</v>
      </c>
      <c r="C21" s="12" t="s">
        <v>21</v>
      </c>
      <c r="D21" s="11" t="s">
        <v>57</v>
      </c>
      <c r="E21" s="13" t="s">
        <v>340</v>
      </c>
      <c r="F21" s="13" t="s">
        <v>313</v>
      </c>
      <c r="G21" s="13"/>
      <c r="H21" s="13"/>
      <c r="I21" s="14">
        <v>0</v>
      </c>
      <c r="J21" s="14">
        <v>0</v>
      </c>
      <c r="K21" s="15">
        <f t="shared" si="0"/>
        <v>0</v>
      </c>
      <c r="L21" s="14">
        <v>4</v>
      </c>
      <c r="M21" s="14">
        <v>0</v>
      </c>
      <c r="N21" s="16">
        <f t="shared" si="1"/>
        <v>4</v>
      </c>
      <c r="O21" s="17">
        <f t="shared" si="2"/>
        <v>4</v>
      </c>
    </row>
    <row r="22" spans="1:15" s="18" customFormat="1" ht="43.5" x14ac:dyDescent="0.35">
      <c r="A22" s="11" t="s">
        <v>58</v>
      </c>
      <c r="B22" s="12" t="s">
        <v>14</v>
      </c>
      <c r="C22" s="12" t="s">
        <v>21</v>
      </c>
      <c r="D22" s="11" t="s">
        <v>59</v>
      </c>
      <c r="E22" s="13" t="s">
        <v>340</v>
      </c>
      <c r="F22" s="13" t="s">
        <v>313</v>
      </c>
      <c r="G22" s="13"/>
      <c r="H22" s="13"/>
      <c r="I22" s="14">
        <v>0</v>
      </c>
      <c r="J22" s="14">
        <v>0</v>
      </c>
      <c r="K22" s="15">
        <f t="shared" si="0"/>
        <v>0</v>
      </c>
      <c r="L22" s="14">
        <v>1</v>
      </c>
      <c r="M22" s="14">
        <v>0</v>
      </c>
      <c r="N22" s="16">
        <f t="shared" si="1"/>
        <v>1</v>
      </c>
      <c r="O22" s="17">
        <f t="shared" si="2"/>
        <v>1</v>
      </c>
    </row>
    <row r="23" spans="1:15" s="18" customFormat="1" ht="43.5" x14ac:dyDescent="0.35">
      <c r="A23" s="11" t="s">
        <v>60</v>
      </c>
      <c r="B23" s="12" t="s">
        <v>14</v>
      </c>
      <c r="C23" s="12" t="s">
        <v>21</v>
      </c>
      <c r="D23" s="11" t="s">
        <v>61</v>
      </c>
      <c r="E23" s="13" t="s">
        <v>340</v>
      </c>
      <c r="F23" s="13" t="s">
        <v>313</v>
      </c>
      <c r="G23" s="13"/>
      <c r="H23" s="13"/>
      <c r="I23" s="14">
        <v>0</v>
      </c>
      <c r="J23" s="14">
        <v>0</v>
      </c>
      <c r="K23" s="15">
        <f t="shared" si="0"/>
        <v>0</v>
      </c>
      <c r="L23" s="14">
        <v>1</v>
      </c>
      <c r="M23" s="14">
        <v>0</v>
      </c>
      <c r="N23" s="16">
        <f t="shared" si="1"/>
        <v>1</v>
      </c>
      <c r="O23" s="17">
        <f t="shared" si="2"/>
        <v>1</v>
      </c>
    </row>
    <row r="24" spans="1:15" s="18" customFormat="1" ht="43.5" x14ac:dyDescent="0.35">
      <c r="A24" s="11" t="s">
        <v>62</v>
      </c>
      <c r="B24" s="12" t="s">
        <v>14</v>
      </c>
      <c r="C24" s="12" t="s">
        <v>21</v>
      </c>
      <c r="D24" s="11" t="s">
        <v>63</v>
      </c>
      <c r="E24" s="13" t="s">
        <v>340</v>
      </c>
      <c r="F24" s="13" t="s">
        <v>313</v>
      </c>
      <c r="G24" s="13"/>
      <c r="H24" s="13"/>
      <c r="I24" s="14">
        <v>0</v>
      </c>
      <c r="J24" s="14">
        <v>0</v>
      </c>
      <c r="K24" s="15">
        <f t="shared" si="0"/>
        <v>0</v>
      </c>
      <c r="L24" s="14">
        <v>0</v>
      </c>
      <c r="M24" s="14">
        <v>0</v>
      </c>
      <c r="N24" s="16">
        <f t="shared" si="1"/>
        <v>0</v>
      </c>
      <c r="O24" s="17">
        <f t="shared" si="2"/>
        <v>0</v>
      </c>
    </row>
    <row r="25" spans="1:15" s="18" customFormat="1" ht="58" x14ac:dyDescent="0.35">
      <c r="A25" s="11" t="s">
        <v>64</v>
      </c>
      <c r="B25" s="12" t="s">
        <v>14</v>
      </c>
      <c r="C25" s="12" t="s">
        <v>21</v>
      </c>
      <c r="D25" s="11" t="s">
        <v>65</v>
      </c>
      <c r="E25" s="13" t="s">
        <v>341</v>
      </c>
      <c r="F25" s="13" t="s">
        <v>313</v>
      </c>
      <c r="G25" s="13"/>
      <c r="H25" s="13"/>
      <c r="I25" s="14">
        <v>7</v>
      </c>
      <c r="J25" s="14">
        <v>0</v>
      </c>
      <c r="K25" s="15">
        <f t="shared" si="0"/>
        <v>7</v>
      </c>
      <c r="L25" s="14">
        <v>5</v>
      </c>
      <c r="M25" s="14">
        <v>0</v>
      </c>
      <c r="N25" s="16">
        <f t="shared" si="1"/>
        <v>5</v>
      </c>
      <c r="O25" s="17">
        <f t="shared" si="2"/>
        <v>12</v>
      </c>
    </row>
    <row r="26" spans="1:15" s="18" customFormat="1" ht="43.5" x14ac:dyDescent="0.35">
      <c r="A26" s="11" t="s">
        <v>66</v>
      </c>
      <c r="B26" s="12" t="s">
        <v>14</v>
      </c>
      <c r="C26" s="12" t="s">
        <v>21</v>
      </c>
      <c r="D26" s="11" t="s">
        <v>67</v>
      </c>
      <c r="E26" s="13" t="s">
        <v>340</v>
      </c>
      <c r="F26" s="13" t="s">
        <v>313</v>
      </c>
      <c r="G26" s="13"/>
      <c r="H26" s="13"/>
      <c r="I26" s="14">
        <v>0</v>
      </c>
      <c r="J26" s="14">
        <v>0</v>
      </c>
      <c r="K26" s="15">
        <f t="shared" si="0"/>
        <v>0</v>
      </c>
      <c r="L26" s="14">
        <v>4</v>
      </c>
      <c r="M26" s="14">
        <v>0</v>
      </c>
      <c r="N26" s="16">
        <f t="shared" si="1"/>
        <v>4</v>
      </c>
      <c r="O26" s="17">
        <f t="shared" si="2"/>
        <v>4</v>
      </c>
    </row>
    <row r="27" spans="1:15" s="18" customFormat="1" ht="58" x14ac:dyDescent="0.35">
      <c r="A27" s="11" t="s">
        <v>68</v>
      </c>
      <c r="B27" s="12" t="s">
        <v>14</v>
      </c>
      <c r="C27" s="12" t="s">
        <v>21</v>
      </c>
      <c r="D27" s="11" t="s">
        <v>69</v>
      </c>
      <c r="E27" s="13" t="s">
        <v>341</v>
      </c>
      <c r="F27" s="13" t="s">
        <v>313</v>
      </c>
      <c r="G27" s="13"/>
      <c r="H27" s="13"/>
      <c r="I27" s="14">
        <v>0</v>
      </c>
      <c r="J27" s="14">
        <v>1</v>
      </c>
      <c r="K27" s="15">
        <f t="shared" si="0"/>
        <v>1</v>
      </c>
      <c r="L27" s="14">
        <v>1</v>
      </c>
      <c r="M27" s="14">
        <v>1</v>
      </c>
      <c r="N27" s="16">
        <f t="shared" si="1"/>
        <v>2</v>
      </c>
      <c r="O27" s="17">
        <f t="shared" si="2"/>
        <v>3</v>
      </c>
    </row>
    <row r="28" spans="1:15" s="18" customFormat="1" ht="43.5" x14ac:dyDescent="0.35">
      <c r="A28" s="11" t="s">
        <v>70</v>
      </c>
      <c r="B28" s="12" t="s">
        <v>14</v>
      </c>
      <c r="C28" s="12" t="s">
        <v>21</v>
      </c>
      <c r="D28" s="11" t="s">
        <v>71</v>
      </c>
      <c r="E28" s="13" t="s">
        <v>340</v>
      </c>
      <c r="F28" s="13" t="s">
        <v>313</v>
      </c>
      <c r="G28" s="13"/>
      <c r="H28" s="13"/>
      <c r="I28" s="14">
        <v>0</v>
      </c>
      <c r="J28" s="14">
        <v>2</v>
      </c>
      <c r="K28" s="15">
        <f t="shared" si="0"/>
        <v>2</v>
      </c>
      <c r="L28" s="14">
        <v>0</v>
      </c>
      <c r="M28" s="14">
        <v>2</v>
      </c>
      <c r="N28" s="16">
        <f t="shared" si="1"/>
        <v>2</v>
      </c>
      <c r="O28" s="17">
        <f t="shared" si="2"/>
        <v>4</v>
      </c>
    </row>
    <row r="29" spans="1:15" s="18" customFormat="1" ht="43.5" x14ac:dyDescent="0.35">
      <c r="A29" s="11" t="s">
        <v>72</v>
      </c>
      <c r="B29" s="12" t="s">
        <v>14</v>
      </c>
      <c r="C29" s="12" t="s">
        <v>21</v>
      </c>
      <c r="D29" s="11" t="s">
        <v>73</v>
      </c>
      <c r="E29" s="13" t="s">
        <v>340</v>
      </c>
      <c r="F29" s="13" t="s">
        <v>313</v>
      </c>
      <c r="G29" s="13"/>
      <c r="H29" s="13"/>
      <c r="I29" s="14">
        <v>0</v>
      </c>
      <c r="J29" s="14">
        <v>0</v>
      </c>
      <c r="K29" s="15">
        <f t="shared" si="0"/>
        <v>0</v>
      </c>
      <c r="L29" s="14">
        <v>0</v>
      </c>
      <c r="M29" s="14">
        <v>1</v>
      </c>
      <c r="N29" s="16">
        <f t="shared" si="1"/>
        <v>1</v>
      </c>
      <c r="O29" s="17">
        <f t="shared" si="2"/>
        <v>1</v>
      </c>
    </row>
    <row r="30" spans="1:15" s="18" customFormat="1" ht="43.5" x14ac:dyDescent="0.35">
      <c r="A30" s="11" t="s">
        <v>74</v>
      </c>
      <c r="B30" s="12" t="s">
        <v>14</v>
      </c>
      <c r="C30" s="12" t="s">
        <v>21</v>
      </c>
      <c r="D30" s="11" t="s">
        <v>75</v>
      </c>
      <c r="E30" s="13" t="s">
        <v>340</v>
      </c>
      <c r="F30" s="13" t="s">
        <v>313</v>
      </c>
      <c r="G30" s="13"/>
      <c r="H30" s="13"/>
      <c r="I30" s="14">
        <v>1</v>
      </c>
      <c r="J30" s="14">
        <v>0</v>
      </c>
      <c r="K30" s="15">
        <f t="shared" si="0"/>
        <v>1</v>
      </c>
      <c r="L30" s="14">
        <v>0</v>
      </c>
      <c r="M30" s="14">
        <v>1</v>
      </c>
      <c r="N30" s="16">
        <f t="shared" si="1"/>
        <v>1</v>
      </c>
      <c r="O30" s="17">
        <f t="shared" si="2"/>
        <v>2</v>
      </c>
    </row>
    <row r="31" spans="1:15" s="18" customFormat="1" ht="43.5" x14ac:dyDescent="0.35">
      <c r="A31" s="11" t="s">
        <v>76</v>
      </c>
      <c r="B31" s="12" t="s">
        <v>14</v>
      </c>
      <c r="C31" s="12" t="s">
        <v>21</v>
      </c>
      <c r="D31" s="11" t="s">
        <v>77</v>
      </c>
      <c r="E31" s="13" t="s">
        <v>340</v>
      </c>
      <c r="F31" s="13" t="s">
        <v>313</v>
      </c>
      <c r="G31" s="13"/>
      <c r="H31" s="13"/>
      <c r="I31" s="14">
        <v>1</v>
      </c>
      <c r="J31" s="14">
        <v>0</v>
      </c>
      <c r="K31" s="15">
        <f t="shared" si="0"/>
        <v>1</v>
      </c>
      <c r="L31" s="14">
        <v>0</v>
      </c>
      <c r="M31" s="14">
        <v>0</v>
      </c>
      <c r="N31" s="16">
        <f t="shared" si="1"/>
        <v>0</v>
      </c>
      <c r="O31" s="17">
        <f t="shared" si="2"/>
        <v>1</v>
      </c>
    </row>
    <row r="32" spans="1:15" s="18" customFormat="1" ht="43.5" x14ac:dyDescent="0.35">
      <c r="A32" s="11" t="s">
        <v>78</v>
      </c>
      <c r="B32" s="12" t="s">
        <v>14</v>
      </c>
      <c r="C32" s="12" t="s">
        <v>21</v>
      </c>
      <c r="D32" s="11" t="s">
        <v>79</v>
      </c>
      <c r="E32" s="13" t="s">
        <v>340</v>
      </c>
      <c r="F32" s="13" t="s">
        <v>313</v>
      </c>
      <c r="G32" s="13"/>
      <c r="H32" s="13"/>
      <c r="I32" s="14">
        <v>2</v>
      </c>
      <c r="J32" s="14">
        <v>0</v>
      </c>
      <c r="K32" s="15">
        <f t="shared" si="0"/>
        <v>2</v>
      </c>
      <c r="L32" s="14">
        <v>4</v>
      </c>
      <c r="M32" s="14">
        <v>0</v>
      </c>
      <c r="N32" s="16">
        <f t="shared" si="1"/>
        <v>4</v>
      </c>
      <c r="O32" s="17">
        <f t="shared" si="2"/>
        <v>6</v>
      </c>
    </row>
    <row r="33" spans="1:15" s="18" customFormat="1" ht="43.5" x14ac:dyDescent="0.35">
      <c r="A33" s="11" t="s">
        <v>80</v>
      </c>
      <c r="B33" s="12" t="s">
        <v>14</v>
      </c>
      <c r="C33" s="12" t="s">
        <v>21</v>
      </c>
      <c r="D33" s="11" t="s">
        <v>81</v>
      </c>
      <c r="E33" s="13" t="s">
        <v>340</v>
      </c>
      <c r="F33" s="13" t="s">
        <v>313</v>
      </c>
      <c r="G33" s="13"/>
      <c r="H33" s="13"/>
      <c r="I33" s="14">
        <v>0</v>
      </c>
      <c r="J33" s="14">
        <v>1</v>
      </c>
      <c r="K33" s="15">
        <f t="shared" si="0"/>
        <v>1</v>
      </c>
      <c r="L33" s="14">
        <v>0</v>
      </c>
      <c r="M33" s="14">
        <v>0</v>
      </c>
      <c r="N33" s="16">
        <f t="shared" si="1"/>
        <v>0</v>
      </c>
      <c r="O33" s="17">
        <f t="shared" si="2"/>
        <v>1</v>
      </c>
    </row>
    <row r="34" spans="1:15" s="18" customFormat="1" ht="43.5" x14ac:dyDescent="0.35">
      <c r="A34" s="11" t="s">
        <v>82</v>
      </c>
      <c r="B34" s="12" t="s">
        <v>14</v>
      </c>
      <c r="C34" s="12" t="s">
        <v>21</v>
      </c>
      <c r="D34" s="11" t="s">
        <v>83</v>
      </c>
      <c r="E34" s="13" t="s">
        <v>340</v>
      </c>
      <c r="F34" s="13" t="s">
        <v>313</v>
      </c>
      <c r="G34" s="13"/>
      <c r="H34" s="13"/>
      <c r="I34" s="14">
        <v>0</v>
      </c>
      <c r="J34" s="14">
        <v>0</v>
      </c>
      <c r="K34" s="15">
        <f t="shared" si="0"/>
        <v>0</v>
      </c>
      <c r="L34" s="14">
        <v>1</v>
      </c>
      <c r="M34" s="14">
        <v>3</v>
      </c>
      <c r="N34" s="16">
        <f t="shared" si="1"/>
        <v>4</v>
      </c>
      <c r="O34" s="17">
        <f t="shared" si="2"/>
        <v>4</v>
      </c>
    </row>
    <row r="35" spans="1:15" s="18" customFormat="1" ht="43.5" x14ac:dyDescent="0.35">
      <c r="A35" s="11" t="s">
        <v>84</v>
      </c>
      <c r="B35" s="12" t="s">
        <v>14</v>
      </c>
      <c r="C35" s="12" t="s">
        <v>21</v>
      </c>
      <c r="D35" s="11" t="s">
        <v>85</v>
      </c>
      <c r="E35" s="13" t="s">
        <v>340</v>
      </c>
      <c r="F35" s="13" t="s">
        <v>313</v>
      </c>
      <c r="G35" s="13"/>
      <c r="H35" s="13"/>
      <c r="I35" s="14">
        <v>1</v>
      </c>
      <c r="J35" s="14">
        <v>0</v>
      </c>
      <c r="K35" s="15">
        <f t="shared" si="0"/>
        <v>1</v>
      </c>
      <c r="L35" s="14">
        <v>0</v>
      </c>
      <c r="M35" s="14">
        <v>0</v>
      </c>
      <c r="N35" s="16">
        <f t="shared" si="1"/>
        <v>0</v>
      </c>
      <c r="O35" s="17">
        <f t="shared" si="2"/>
        <v>1</v>
      </c>
    </row>
    <row r="36" spans="1:15" s="18" customFormat="1" ht="43.5" x14ac:dyDescent="0.35">
      <c r="A36" s="11" t="s">
        <v>86</v>
      </c>
      <c r="B36" s="12" t="s">
        <v>14</v>
      </c>
      <c r="C36" s="12" t="s">
        <v>21</v>
      </c>
      <c r="D36" s="11" t="s">
        <v>87</v>
      </c>
      <c r="E36" s="13" t="s">
        <v>340</v>
      </c>
      <c r="F36" s="13" t="s">
        <v>313</v>
      </c>
      <c r="G36" s="13"/>
      <c r="H36" s="13"/>
      <c r="I36" s="14">
        <v>0</v>
      </c>
      <c r="J36" s="14">
        <v>0</v>
      </c>
      <c r="K36" s="15">
        <f t="shared" si="0"/>
        <v>0</v>
      </c>
      <c r="L36" s="14">
        <v>2</v>
      </c>
      <c r="M36" s="14">
        <v>0</v>
      </c>
      <c r="N36" s="16">
        <f t="shared" si="1"/>
        <v>2</v>
      </c>
      <c r="O36" s="17">
        <f t="shared" si="2"/>
        <v>2</v>
      </c>
    </row>
    <row r="37" spans="1:15" s="18" customFormat="1" ht="43.5" x14ac:dyDescent="0.35">
      <c r="A37" s="11" t="s">
        <v>88</v>
      </c>
      <c r="B37" s="12" t="s">
        <v>14</v>
      </c>
      <c r="C37" s="12" t="s">
        <v>21</v>
      </c>
      <c r="D37" s="11" t="s">
        <v>89</v>
      </c>
      <c r="E37" s="13" t="s">
        <v>340</v>
      </c>
      <c r="F37" s="13" t="s">
        <v>313</v>
      </c>
      <c r="G37" s="13"/>
      <c r="H37" s="13"/>
      <c r="I37" s="14">
        <v>3</v>
      </c>
      <c r="J37" s="14">
        <v>0</v>
      </c>
      <c r="K37" s="15">
        <f t="shared" si="0"/>
        <v>3</v>
      </c>
      <c r="L37" s="14">
        <v>0</v>
      </c>
      <c r="M37" s="14">
        <v>0</v>
      </c>
      <c r="N37" s="16">
        <f t="shared" si="1"/>
        <v>0</v>
      </c>
      <c r="O37" s="17">
        <f t="shared" si="2"/>
        <v>3</v>
      </c>
    </row>
    <row r="38" spans="1:15" s="18" customFormat="1" ht="43.5" x14ac:dyDescent="0.35">
      <c r="A38" s="11" t="s">
        <v>90</v>
      </c>
      <c r="B38" s="12" t="s">
        <v>14</v>
      </c>
      <c r="C38" s="12" t="s">
        <v>21</v>
      </c>
      <c r="D38" s="11" t="s">
        <v>91</v>
      </c>
      <c r="E38" s="13" t="s">
        <v>340</v>
      </c>
      <c r="F38" s="13" t="s">
        <v>313</v>
      </c>
      <c r="G38" s="13"/>
      <c r="H38" s="13"/>
      <c r="I38" s="14">
        <v>0</v>
      </c>
      <c r="J38" s="14">
        <v>0</v>
      </c>
      <c r="K38" s="15">
        <f t="shared" si="0"/>
        <v>0</v>
      </c>
      <c r="L38" s="14">
        <v>1</v>
      </c>
      <c r="M38" s="14">
        <v>0</v>
      </c>
      <c r="N38" s="16">
        <f t="shared" si="1"/>
        <v>1</v>
      </c>
      <c r="O38" s="17">
        <f t="shared" si="2"/>
        <v>1</v>
      </c>
    </row>
    <row r="39" spans="1:15" s="18" customFormat="1" ht="43.5" x14ac:dyDescent="0.35">
      <c r="A39" s="11" t="s">
        <v>92</v>
      </c>
      <c r="B39" s="12" t="s">
        <v>14</v>
      </c>
      <c r="C39" s="12" t="s">
        <v>21</v>
      </c>
      <c r="D39" s="11" t="s">
        <v>93</v>
      </c>
      <c r="E39" s="13" t="s">
        <v>340</v>
      </c>
      <c r="F39" s="13" t="s">
        <v>313</v>
      </c>
      <c r="G39" s="13"/>
      <c r="H39" s="13"/>
      <c r="I39" s="14">
        <v>0</v>
      </c>
      <c r="J39" s="14">
        <v>0</v>
      </c>
      <c r="K39" s="15">
        <f t="shared" si="0"/>
        <v>0</v>
      </c>
      <c r="L39" s="14">
        <v>0</v>
      </c>
      <c r="M39" s="14">
        <v>1</v>
      </c>
      <c r="N39" s="16">
        <f t="shared" si="1"/>
        <v>1</v>
      </c>
      <c r="O39" s="17">
        <f t="shared" si="2"/>
        <v>1</v>
      </c>
    </row>
    <row r="40" spans="1:15" s="18" customFormat="1" ht="43.5" x14ac:dyDescent="0.35">
      <c r="A40" s="11" t="s">
        <v>94</v>
      </c>
      <c r="B40" s="12" t="s">
        <v>14</v>
      </c>
      <c r="C40" s="12" t="s">
        <v>21</v>
      </c>
      <c r="D40" s="11" t="s">
        <v>95</v>
      </c>
      <c r="E40" s="13" t="s">
        <v>340</v>
      </c>
      <c r="F40" s="13" t="s">
        <v>313</v>
      </c>
      <c r="G40" s="13"/>
      <c r="H40" s="13"/>
      <c r="I40" s="14">
        <v>0</v>
      </c>
      <c r="J40" s="14">
        <v>0</v>
      </c>
      <c r="K40" s="15">
        <f t="shared" si="0"/>
        <v>0</v>
      </c>
      <c r="L40" s="14">
        <v>2</v>
      </c>
      <c r="M40" s="14">
        <v>0</v>
      </c>
      <c r="N40" s="16">
        <f t="shared" si="1"/>
        <v>2</v>
      </c>
      <c r="O40" s="17">
        <f t="shared" si="2"/>
        <v>2</v>
      </c>
    </row>
    <row r="41" spans="1:15" s="18" customFormat="1" ht="43.5" x14ac:dyDescent="0.35">
      <c r="A41" s="11" t="s">
        <v>96</v>
      </c>
      <c r="B41" s="12" t="s">
        <v>14</v>
      </c>
      <c r="C41" s="12" t="s">
        <v>21</v>
      </c>
      <c r="D41" s="11" t="s">
        <v>97</v>
      </c>
      <c r="E41" s="13" t="s">
        <v>340</v>
      </c>
      <c r="F41" s="13" t="s">
        <v>313</v>
      </c>
      <c r="G41" s="13"/>
      <c r="H41" s="13"/>
      <c r="I41" s="14">
        <v>1</v>
      </c>
      <c r="J41" s="14">
        <v>0</v>
      </c>
      <c r="K41" s="15">
        <f t="shared" si="0"/>
        <v>1</v>
      </c>
      <c r="L41" s="14">
        <v>0</v>
      </c>
      <c r="M41" s="14">
        <v>0</v>
      </c>
      <c r="N41" s="16">
        <f t="shared" si="1"/>
        <v>0</v>
      </c>
      <c r="O41" s="17">
        <f t="shared" si="2"/>
        <v>1</v>
      </c>
    </row>
    <row r="42" spans="1:15" s="18" customFormat="1" ht="43.5" x14ac:dyDescent="0.35">
      <c r="A42" s="11" t="s">
        <v>98</v>
      </c>
      <c r="B42" s="12" t="s">
        <v>14</v>
      </c>
      <c r="C42" s="12" t="s">
        <v>21</v>
      </c>
      <c r="D42" s="11" t="s">
        <v>99</v>
      </c>
      <c r="E42" s="13" t="s">
        <v>340</v>
      </c>
      <c r="F42" s="13" t="s">
        <v>313</v>
      </c>
      <c r="G42" s="13"/>
      <c r="H42" s="13"/>
      <c r="I42" s="14">
        <v>0</v>
      </c>
      <c r="J42" s="14">
        <v>0</v>
      </c>
      <c r="K42" s="15">
        <f t="shared" si="0"/>
        <v>0</v>
      </c>
      <c r="L42" s="14">
        <v>2</v>
      </c>
      <c r="M42" s="14">
        <v>0</v>
      </c>
      <c r="N42" s="16">
        <f t="shared" si="1"/>
        <v>2</v>
      </c>
      <c r="O42" s="17">
        <f t="shared" si="2"/>
        <v>2</v>
      </c>
    </row>
    <row r="43" spans="1:15" s="18" customFormat="1" ht="58" x14ac:dyDescent="0.35">
      <c r="A43" s="11" t="s">
        <v>100</v>
      </c>
      <c r="B43" s="12" t="s">
        <v>14</v>
      </c>
      <c r="C43" s="12" t="s">
        <v>21</v>
      </c>
      <c r="D43" s="11" t="s">
        <v>101</v>
      </c>
      <c r="E43" s="13" t="s">
        <v>341</v>
      </c>
      <c r="F43" s="13" t="s">
        <v>313</v>
      </c>
      <c r="G43" s="13"/>
      <c r="H43" s="13"/>
      <c r="I43" s="14">
        <v>1</v>
      </c>
      <c r="J43" s="14">
        <v>0</v>
      </c>
      <c r="K43" s="15">
        <f t="shared" si="0"/>
        <v>1</v>
      </c>
      <c r="L43" s="14">
        <v>2</v>
      </c>
      <c r="M43" s="14">
        <v>0</v>
      </c>
      <c r="N43" s="16">
        <f t="shared" si="1"/>
        <v>2</v>
      </c>
      <c r="O43" s="17">
        <f t="shared" si="2"/>
        <v>3</v>
      </c>
    </row>
    <row r="44" spans="1:15" s="18" customFormat="1" ht="43.5" x14ac:dyDescent="0.35">
      <c r="A44" s="11" t="s">
        <v>102</v>
      </c>
      <c r="B44" s="12" t="s">
        <v>14</v>
      </c>
      <c r="C44" s="12" t="s">
        <v>21</v>
      </c>
      <c r="D44" s="11" t="s">
        <v>103</v>
      </c>
      <c r="E44" s="13" t="s">
        <v>340</v>
      </c>
      <c r="F44" s="13" t="s">
        <v>313</v>
      </c>
      <c r="G44" s="13"/>
      <c r="H44" s="13"/>
      <c r="I44" s="14">
        <v>0</v>
      </c>
      <c r="J44" s="14">
        <v>0</v>
      </c>
      <c r="K44" s="15">
        <f t="shared" si="0"/>
        <v>0</v>
      </c>
      <c r="L44" s="14">
        <v>2</v>
      </c>
      <c r="M44" s="14">
        <v>0</v>
      </c>
      <c r="N44" s="16">
        <f t="shared" si="1"/>
        <v>2</v>
      </c>
      <c r="O44" s="17">
        <f t="shared" si="2"/>
        <v>2</v>
      </c>
    </row>
    <row r="45" spans="1:15" s="18" customFormat="1" ht="43.5" x14ac:dyDescent="0.35">
      <c r="A45" s="11" t="s">
        <v>104</v>
      </c>
      <c r="B45" s="12" t="s">
        <v>14</v>
      </c>
      <c r="C45" s="12" t="s">
        <v>21</v>
      </c>
      <c r="D45" s="11" t="s">
        <v>105</v>
      </c>
      <c r="E45" s="13" t="s">
        <v>340</v>
      </c>
      <c r="F45" s="13" t="s">
        <v>313</v>
      </c>
      <c r="G45" s="13"/>
      <c r="H45" s="13"/>
      <c r="I45" s="14">
        <v>0</v>
      </c>
      <c r="J45" s="14">
        <v>0</v>
      </c>
      <c r="K45" s="15">
        <f t="shared" si="0"/>
        <v>0</v>
      </c>
      <c r="L45" s="14">
        <v>1</v>
      </c>
      <c r="M45" s="14">
        <v>3</v>
      </c>
      <c r="N45" s="16">
        <f t="shared" si="1"/>
        <v>4</v>
      </c>
      <c r="O45" s="17">
        <f t="shared" si="2"/>
        <v>4</v>
      </c>
    </row>
    <row r="46" spans="1:15" s="18" customFormat="1" ht="43.5" x14ac:dyDescent="0.35">
      <c r="A46" s="11" t="s">
        <v>106</v>
      </c>
      <c r="B46" s="12" t="s">
        <v>14</v>
      </c>
      <c r="C46" s="12" t="s">
        <v>21</v>
      </c>
      <c r="D46" s="11" t="s">
        <v>107</v>
      </c>
      <c r="E46" s="13" t="s">
        <v>340</v>
      </c>
      <c r="F46" s="13" t="s">
        <v>313</v>
      </c>
      <c r="G46" s="13"/>
      <c r="H46" s="13"/>
      <c r="I46" s="14">
        <v>1</v>
      </c>
      <c r="J46" s="14">
        <v>0</v>
      </c>
      <c r="K46" s="15">
        <f t="shared" si="0"/>
        <v>1</v>
      </c>
      <c r="L46" s="14">
        <v>2</v>
      </c>
      <c r="M46" s="14">
        <v>0</v>
      </c>
      <c r="N46" s="16">
        <f t="shared" si="1"/>
        <v>2</v>
      </c>
      <c r="O46" s="17">
        <f t="shared" si="2"/>
        <v>3</v>
      </c>
    </row>
    <row r="47" spans="1:15" s="18" customFormat="1" ht="43.5" x14ac:dyDescent="0.35">
      <c r="A47" s="11" t="s">
        <v>108</v>
      </c>
      <c r="B47" s="12" t="s">
        <v>14</v>
      </c>
      <c r="C47" s="12" t="s">
        <v>21</v>
      </c>
      <c r="D47" s="11" t="s">
        <v>109</v>
      </c>
      <c r="E47" s="13" t="s">
        <v>340</v>
      </c>
      <c r="F47" s="13" t="s">
        <v>313</v>
      </c>
      <c r="G47" s="13"/>
      <c r="H47" s="13"/>
      <c r="I47" s="14">
        <v>0</v>
      </c>
      <c r="J47" s="14">
        <v>0</v>
      </c>
      <c r="K47" s="15">
        <f t="shared" si="0"/>
        <v>0</v>
      </c>
      <c r="L47" s="14">
        <v>1</v>
      </c>
      <c r="M47" s="14">
        <v>0</v>
      </c>
      <c r="N47" s="16">
        <f t="shared" si="1"/>
        <v>1</v>
      </c>
      <c r="O47" s="17">
        <f t="shared" si="2"/>
        <v>1</v>
      </c>
    </row>
    <row r="48" spans="1:15" s="18" customFormat="1" ht="43.5" x14ac:dyDescent="0.35">
      <c r="A48" s="11" t="s">
        <v>110</v>
      </c>
      <c r="B48" s="12" t="s">
        <v>14</v>
      </c>
      <c r="C48" s="12" t="s">
        <v>21</v>
      </c>
      <c r="D48" s="11" t="s">
        <v>111</v>
      </c>
      <c r="E48" s="13" t="s">
        <v>340</v>
      </c>
      <c r="F48" s="13" t="s">
        <v>313</v>
      </c>
      <c r="G48" s="13"/>
      <c r="H48" s="13"/>
      <c r="I48" s="14">
        <v>0</v>
      </c>
      <c r="J48" s="14">
        <v>0</v>
      </c>
      <c r="K48" s="15">
        <f t="shared" si="0"/>
        <v>0</v>
      </c>
      <c r="L48" s="14">
        <v>3</v>
      </c>
      <c r="M48" s="14">
        <v>1</v>
      </c>
      <c r="N48" s="16">
        <f t="shared" si="1"/>
        <v>4</v>
      </c>
      <c r="O48" s="17">
        <f t="shared" si="2"/>
        <v>4</v>
      </c>
    </row>
    <row r="49" spans="1:15" s="18" customFormat="1" ht="43.5" x14ac:dyDescent="0.35">
      <c r="A49" s="11" t="s">
        <v>112</v>
      </c>
      <c r="B49" s="12" t="s">
        <v>14</v>
      </c>
      <c r="C49" s="12" t="s">
        <v>21</v>
      </c>
      <c r="D49" s="11" t="s">
        <v>113</v>
      </c>
      <c r="E49" s="13" t="s">
        <v>340</v>
      </c>
      <c r="F49" s="13" t="s">
        <v>313</v>
      </c>
      <c r="G49" s="13"/>
      <c r="H49" s="13"/>
      <c r="I49" s="14">
        <v>2</v>
      </c>
      <c r="J49" s="14">
        <v>0</v>
      </c>
      <c r="K49" s="15">
        <f t="shared" si="0"/>
        <v>2</v>
      </c>
      <c r="L49" s="14">
        <v>0</v>
      </c>
      <c r="M49" s="14">
        <v>0</v>
      </c>
      <c r="N49" s="16">
        <f t="shared" si="1"/>
        <v>0</v>
      </c>
      <c r="O49" s="17">
        <f t="shared" si="2"/>
        <v>2</v>
      </c>
    </row>
    <row r="50" spans="1:15" s="18" customFormat="1" ht="43.5" x14ac:dyDescent="0.35">
      <c r="A50" s="11" t="s">
        <v>114</v>
      </c>
      <c r="B50" s="12" t="s">
        <v>14</v>
      </c>
      <c r="C50" s="12" t="s">
        <v>21</v>
      </c>
      <c r="D50" s="11" t="s">
        <v>115</v>
      </c>
      <c r="E50" s="13" t="s">
        <v>340</v>
      </c>
      <c r="F50" s="13" t="s">
        <v>313</v>
      </c>
      <c r="G50" s="13"/>
      <c r="H50" s="13"/>
      <c r="I50" s="14">
        <v>0</v>
      </c>
      <c r="J50" s="14">
        <v>0</v>
      </c>
      <c r="K50" s="15">
        <f t="shared" si="0"/>
        <v>0</v>
      </c>
      <c r="L50" s="14">
        <v>0</v>
      </c>
      <c r="M50" s="14">
        <v>2</v>
      </c>
      <c r="N50" s="16">
        <f t="shared" si="1"/>
        <v>2</v>
      </c>
      <c r="O50" s="17">
        <f t="shared" si="2"/>
        <v>2</v>
      </c>
    </row>
    <row r="51" spans="1:15" s="18" customFormat="1" ht="43.5" x14ac:dyDescent="0.35">
      <c r="A51" s="11" t="s">
        <v>116</v>
      </c>
      <c r="B51" s="12" t="s">
        <v>14</v>
      </c>
      <c r="C51" s="12" t="s">
        <v>21</v>
      </c>
      <c r="D51" s="11" t="s">
        <v>117</v>
      </c>
      <c r="E51" s="13" t="s">
        <v>340</v>
      </c>
      <c r="F51" s="13" t="s">
        <v>313</v>
      </c>
      <c r="G51" s="13"/>
      <c r="H51" s="13"/>
      <c r="I51" s="14">
        <v>366</v>
      </c>
      <c r="J51" s="14">
        <v>553</v>
      </c>
      <c r="K51" s="15">
        <f t="shared" si="0"/>
        <v>919</v>
      </c>
      <c r="L51" s="14">
        <v>225</v>
      </c>
      <c r="M51" s="14">
        <v>333</v>
      </c>
      <c r="N51" s="16">
        <f t="shared" si="1"/>
        <v>558</v>
      </c>
      <c r="O51" s="17">
        <f t="shared" si="2"/>
        <v>1477</v>
      </c>
    </row>
    <row r="52" spans="1:15" s="18" customFormat="1" ht="29" x14ac:dyDescent="0.35">
      <c r="A52" s="11" t="s">
        <v>118</v>
      </c>
      <c r="B52" s="12" t="s">
        <v>14</v>
      </c>
      <c r="C52" s="12" t="s">
        <v>13</v>
      </c>
      <c r="D52" s="11" t="s">
        <v>0</v>
      </c>
      <c r="E52" s="13" t="s">
        <v>339</v>
      </c>
      <c r="F52" s="13" t="s">
        <v>312</v>
      </c>
      <c r="G52" s="13"/>
      <c r="H52" s="13"/>
      <c r="I52" s="14">
        <v>0</v>
      </c>
      <c r="J52" s="14">
        <v>0</v>
      </c>
      <c r="K52" s="15">
        <f t="shared" si="0"/>
        <v>0</v>
      </c>
      <c r="L52" s="14">
        <v>0</v>
      </c>
      <c r="M52" s="14">
        <v>0</v>
      </c>
      <c r="N52" s="16">
        <f t="shared" si="1"/>
        <v>0</v>
      </c>
      <c r="O52" s="17">
        <f t="shared" si="2"/>
        <v>0</v>
      </c>
    </row>
    <row r="53" spans="1:15" s="18" customFormat="1" ht="29" x14ac:dyDescent="0.35">
      <c r="A53" s="11" t="s">
        <v>119</v>
      </c>
      <c r="B53" s="12" t="s">
        <v>14</v>
      </c>
      <c r="C53" s="12" t="s">
        <v>13</v>
      </c>
      <c r="D53" s="11" t="s">
        <v>1</v>
      </c>
      <c r="E53" s="13" t="s">
        <v>339</v>
      </c>
      <c r="F53" s="13" t="s">
        <v>312</v>
      </c>
      <c r="G53" s="13"/>
      <c r="H53" s="13"/>
      <c r="I53" s="14">
        <v>0</v>
      </c>
      <c r="J53" s="14">
        <v>0</v>
      </c>
      <c r="K53" s="15">
        <f t="shared" si="0"/>
        <v>0</v>
      </c>
      <c r="L53" s="14">
        <v>0</v>
      </c>
      <c r="M53" s="14">
        <v>0</v>
      </c>
      <c r="N53" s="16">
        <f t="shared" si="1"/>
        <v>0</v>
      </c>
      <c r="O53" s="17">
        <f t="shared" si="2"/>
        <v>0</v>
      </c>
    </row>
    <row r="54" spans="1:15" s="18" customFormat="1" ht="29" x14ac:dyDescent="0.35">
      <c r="A54" s="11" t="s">
        <v>120</v>
      </c>
      <c r="B54" s="12" t="s">
        <v>14</v>
      </c>
      <c r="C54" s="12" t="s">
        <v>13</v>
      </c>
      <c r="D54" s="11" t="s">
        <v>5</v>
      </c>
      <c r="E54" s="13" t="s">
        <v>339</v>
      </c>
      <c r="F54" s="13" t="s">
        <v>312</v>
      </c>
      <c r="G54" s="13"/>
      <c r="H54" s="13"/>
      <c r="I54" s="14">
        <v>1</v>
      </c>
      <c r="J54" s="14">
        <v>0</v>
      </c>
      <c r="K54" s="15">
        <f t="shared" si="0"/>
        <v>1</v>
      </c>
      <c r="L54" s="14">
        <v>4</v>
      </c>
      <c r="M54" s="14">
        <v>2</v>
      </c>
      <c r="N54" s="16">
        <f t="shared" si="1"/>
        <v>6</v>
      </c>
      <c r="O54" s="17">
        <f t="shared" si="2"/>
        <v>7</v>
      </c>
    </row>
    <row r="55" spans="1:15" s="18" customFormat="1" ht="29" x14ac:dyDescent="0.35">
      <c r="A55" s="11" t="s">
        <v>121</v>
      </c>
      <c r="B55" s="12" t="s">
        <v>14</v>
      </c>
      <c r="C55" s="12" t="s">
        <v>13</v>
      </c>
      <c r="D55" s="11" t="s">
        <v>6</v>
      </c>
      <c r="E55" s="13" t="s">
        <v>339</v>
      </c>
      <c r="F55" s="13" t="s">
        <v>312</v>
      </c>
      <c r="G55" s="13"/>
      <c r="H55" s="13"/>
      <c r="I55" s="14">
        <v>4</v>
      </c>
      <c r="J55" s="14">
        <v>0</v>
      </c>
      <c r="K55" s="15">
        <f t="shared" si="0"/>
        <v>4</v>
      </c>
      <c r="L55" s="14">
        <v>0</v>
      </c>
      <c r="M55" s="14">
        <v>0</v>
      </c>
      <c r="N55" s="16">
        <f t="shared" si="1"/>
        <v>0</v>
      </c>
      <c r="O55" s="17">
        <f t="shared" si="2"/>
        <v>4</v>
      </c>
    </row>
    <row r="56" spans="1:15" s="18" customFormat="1" ht="29" x14ac:dyDescent="0.35">
      <c r="A56" s="11" t="s">
        <v>122</v>
      </c>
      <c r="B56" s="12" t="s">
        <v>14</v>
      </c>
      <c r="C56" s="12" t="s">
        <v>13</v>
      </c>
      <c r="D56" s="11" t="s">
        <v>2</v>
      </c>
      <c r="E56" s="13" t="s">
        <v>339</v>
      </c>
      <c r="F56" s="13" t="s">
        <v>312</v>
      </c>
      <c r="G56" s="13"/>
      <c r="H56" s="13"/>
      <c r="I56" s="14">
        <v>7</v>
      </c>
      <c r="J56" s="14">
        <v>0</v>
      </c>
      <c r="K56" s="15">
        <f t="shared" si="0"/>
        <v>7</v>
      </c>
      <c r="L56" s="14">
        <v>4</v>
      </c>
      <c r="M56" s="14">
        <v>0</v>
      </c>
      <c r="N56" s="16">
        <f t="shared" si="1"/>
        <v>4</v>
      </c>
      <c r="O56" s="17">
        <f t="shared" si="2"/>
        <v>11</v>
      </c>
    </row>
    <row r="57" spans="1:15" s="18" customFormat="1" ht="29" x14ac:dyDescent="0.35">
      <c r="A57" s="11" t="s">
        <v>123</v>
      </c>
      <c r="B57" s="12" t="s">
        <v>14</v>
      </c>
      <c r="C57" s="12" t="s">
        <v>13</v>
      </c>
      <c r="D57" s="11" t="s">
        <v>3</v>
      </c>
      <c r="E57" s="13" t="s">
        <v>339</v>
      </c>
      <c r="F57" s="13" t="s">
        <v>312</v>
      </c>
      <c r="G57" s="13"/>
      <c r="H57" s="13"/>
      <c r="I57" s="14">
        <v>2</v>
      </c>
      <c r="J57" s="14">
        <v>3</v>
      </c>
      <c r="K57" s="15">
        <f t="shared" si="0"/>
        <v>5</v>
      </c>
      <c r="L57" s="14">
        <v>0</v>
      </c>
      <c r="M57" s="14">
        <v>0</v>
      </c>
      <c r="N57" s="16">
        <f t="shared" si="1"/>
        <v>0</v>
      </c>
      <c r="O57" s="17">
        <f t="shared" si="2"/>
        <v>5</v>
      </c>
    </row>
    <row r="58" spans="1:15" s="18" customFormat="1" ht="29" x14ac:dyDescent="0.35">
      <c r="A58" s="11" t="s">
        <v>124</v>
      </c>
      <c r="B58" s="12" t="s">
        <v>14</v>
      </c>
      <c r="C58" s="12" t="s">
        <v>13</v>
      </c>
      <c r="D58" s="11" t="s">
        <v>4</v>
      </c>
      <c r="E58" s="13" t="s">
        <v>339</v>
      </c>
      <c r="F58" s="13" t="s">
        <v>312</v>
      </c>
      <c r="G58" s="13"/>
      <c r="H58" s="13"/>
      <c r="I58" s="14">
        <v>2</v>
      </c>
      <c r="J58" s="14">
        <v>0</v>
      </c>
      <c r="K58" s="15">
        <f t="shared" si="0"/>
        <v>2</v>
      </c>
      <c r="L58" s="14">
        <v>1</v>
      </c>
      <c r="M58" s="14">
        <v>1</v>
      </c>
      <c r="N58" s="16">
        <f t="shared" si="1"/>
        <v>2</v>
      </c>
      <c r="O58" s="17">
        <f t="shared" si="2"/>
        <v>4</v>
      </c>
    </row>
    <row r="59" spans="1:15" s="18" customFormat="1" ht="29" x14ac:dyDescent="0.35">
      <c r="A59" s="11" t="s">
        <v>125</v>
      </c>
      <c r="B59" s="12" t="s">
        <v>14</v>
      </c>
      <c r="C59" s="12" t="s">
        <v>13</v>
      </c>
      <c r="D59" s="11" t="s">
        <v>7</v>
      </c>
      <c r="E59" s="13" t="s">
        <v>339</v>
      </c>
      <c r="F59" s="13" t="s">
        <v>312</v>
      </c>
      <c r="G59" s="13"/>
      <c r="H59" s="13"/>
      <c r="I59" s="14">
        <v>1</v>
      </c>
      <c r="J59" s="14">
        <v>0</v>
      </c>
      <c r="K59" s="15">
        <f t="shared" ref="K59:K122" si="3">I59+J59</f>
        <v>1</v>
      </c>
      <c r="L59" s="14">
        <v>1</v>
      </c>
      <c r="M59" s="14">
        <v>0</v>
      </c>
      <c r="N59" s="16">
        <f t="shared" ref="N59:N122" si="4">L59+M59</f>
        <v>1</v>
      </c>
      <c r="O59" s="17">
        <f t="shared" ref="O59:O122" si="5">K59+N59</f>
        <v>2</v>
      </c>
    </row>
    <row r="60" spans="1:15" s="18" customFormat="1" ht="29" x14ac:dyDescent="0.35">
      <c r="A60" s="11" t="s">
        <v>126</v>
      </c>
      <c r="B60" s="12" t="s">
        <v>14</v>
      </c>
      <c r="C60" s="12" t="s">
        <v>13</v>
      </c>
      <c r="D60" s="11" t="s">
        <v>8</v>
      </c>
      <c r="E60" s="13" t="s">
        <v>339</v>
      </c>
      <c r="F60" s="13" t="s">
        <v>312</v>
      </c>
      <c r="G60" s="13"/>
      <c r="H60" s="13"/>
      <c r="I60" s="14">
        <v>1</v>
      </c>
      <c r="J60" s="14">
        <v>0</v>
      </c>
      <c r="K60" s="15">
        <f t="shared" si="3"/>
        <v>1</v>
      </c>
      <c r="L60" s="14">
        <v>0</v>
      </c>
      <c r="M60" s="14">
        <v>0</v>
      </c>
      <c r="N60" s="16">
        <f t="shared" si="4"/>
        <v>0</v>
      </c>
      <c r="O60" s="17">
        <f t="shared" si="5"/>
        <v>1</v>
      </c>
    </row>
    <row r="61" spans="1:15" s="18" customFormat="1" ht="29" x14ac:dyDescent="0.35">
      <c r="A61" s="11" t="s">
        <v>127</v>
      </c>
      <c r="B61" s="12" t="s">
        <v>14</v>
      </c>
      <c r="C61" s="12" t="s">
        <v>13</v>
      </c>
      <c r="D61" s="11" t="s">
        <v>9</v>
      </c>
      <c r="E61" s="13" t="s">
        <v>339</v>
      </c>
      <c r="F61" s="13" t="s">
        <v>312</v>
      </c>
      <c r="G61" s="13"/>
      <c r="H61" s="13"/>
      <c r="I61" s="14">
        <v>4</v>
      </c>
      <c r="J61" s="14">
        <v>0</v>
      </c>
      <c r="K61" s="15">
        <f t="shared" si="3"/>
        <v>4</v>
      </c>
      <c r="L61" s="14">
        <v>2</v>
      </c>
      <c r="M61" s="14">
        <v>0</v>
      </c>
      <c r="N61" s="16">
        <f t="shared" si="4"/>
        <v>2</v>
      </c>
      <c r="O61" s="17">
        <f t="shared" si="5"/>
        <v>6</v>
      </c>
    </row>
    <row r="62" spans="1:15" s="18" customFormat="1" ht="29" x14ac:dyDescent="0.35">
      <c r="A62" s="11" t="s">
        <v>128</v>
      </c>
      <c r="B62" s="12" t="s">
        <v>14</v>
      </c>
      <c r="C62" s="12" t="s">
        <v>13</v>
      </c>
      <c r="D62" s="11" t="s">
        <v>10</v>
      </c>
      <c r="E62" s="13" t="s">
        <v>339</v>
      </c>
      <c r="F62" s="13" t="s">
        <v>312</v>
      </c>
      <c r="G62" s="13"/>
      <c r="H62" s="13"/>
      <c r="I62" s="14">
        <v>2</v>
      </c>
      <c r="J62" s="14">
        <v>0</v>
      </c>
      <c r="K62" s="15">
        <f t="shared" si="3"/>
        <v>2</v>
      </c>
      <c r="L62" s="14">
        <v>2</v>
      </c>
      <c r="M62" s="14">
        <v>0</v>
      </c>
      <c r="N62" s="16">
        <f t="shared" si="4"/>
        <v>2</v>
      </c>
      <c r="O62" s="17">
        <f t="shared" si="5"/>
        <v>4</v>
      </c>
    </row>
    <row r="63" spans="1:15" s="18" customFormat="1" ht="43.5" x14ac:dyDescent="0.35">
      <c r="A63" s="11" t="s">
        <v>129</v>
      </c>
      <c r="B63" s="12" t="s">
        <v>14</v>
      </c>
      <c r="C63" s="12" t="s">
        <v>15</v>
      </c>
      <c r="D63" s="11" t="s">
        <v>130</v>
      </c>
      <c r="E63" s="13" t="s">
        <v>315</v>
      </c>
      <c r="F63" s="13" t="s">
        <v>313</v>
      </c>
      <c r="G63" s="13"/>
      <c r="H63" s="13"/>
      <c r="I63" s="14">
        <v>0</v>
      </c>
      <c r="J63" s="14">
        <v>4</v>
      </c>
      <c r="K63" s="15">
        <f t="shared" si="3"/>
        <v>4</v>
      </c>
      <c r="L63" s="14">
        <v>2</v>
      </c>
      <c r="M63" s="14">
        <v>5</v>
      </c>
      <c r="N63" s="16">
        <f t="shared" si="4"/>
        <v>7</v>
      </c>
      <c r="O63" s="17">
        <f t="shared" si="5"/>
        <v>11</v>
      </c>
    </row>
    <row r="64" spans="1:15" s="18" customFormat="1" ht="29" x14ac:dyDescent="0.35">
      <c r="A64" s="11" t="s">
        <v>131</v>
      </c>
      <c r="B64" s="12" t="s">
        <v>14</v>
      </c>
      <c r="C64" s="12" t="s">
        <v>15</v>
      </c>
      <c r="D64" s="11" t="s">
        <v>132</v>
      </c>
      <c r="E64" s="13" t="s">
        <v>315</v>
      </c>
      <c r="F64" s="13" t="s">
        <v>313</v>
      </c>
      <c r="G64" s="13"/>
      <c r="H64" s="13"/>
      <c r="I64" s="14">
        <v>0</v>
      </c>
      <c r="J64" s="14">
        <v>2</v>
      </c>
      <c r="K64" s="15">
        <f t="shared" si="3"/>
        <v>2</v>
      </c>
      <c r="L64" s="14">
        <v>0</v>
      </c>
      <c r="M64" s="14">
        <v>0</v>
      </c>
      <c r="N64" s="16">
        <f t="shared" si="4"/>
        <v>0</v>
      </c>
      <c r="O64" s="17">
        <f t="shared" si="5"/>
        <v>2</v>
      </c>
    </row>
    <row r="65" spans="1:15" s="18" customFormat="1" ht="29" x14ac:dyDescent="0.35">
      <c r="A65" s="11" t="s">
        <v>133</v>
      </c>
      <c r="B65" s="12" t="s">
        <v>14</v>
      </c>
      <c r="C65" s="12" t="s">
        <v>15</v>
      </c>
      <c r="D65" s="11" t="s">
        <v>134</v>
      </c>
      <c r="E65" s="13" t="s">
        <v>315</v>
      </c>
      <c r="F65" s="13" t="s">
        <v>313</v>
      </c>
      <c r="G65" s="13"/>
      <c r="H65" s="13"/>
      <c r="I65" s="14">
        <v>0</v>
      </c>
      <c r="J65" s="14">
        <v>8</v>
      </c>
      <c r="K65" s="15">
        <v>8</v>
      </c>
      <c r="L65" s="14">
        <v>0</v>
      </c>
      <c r="M65" s="14">
        <v>0</v>
      </c>
      <c r="N65" s="16">
        <f t="shared" si="4"/>
        <v>0</v>
      </c>
      <c r="O65" s="17">
        <f t="shared" si="5"/>
        <v>8</v>
      </c>
    </row>
    <row r="66" spans="1:15" s="18" customFormat="1" ht="29" x14ac:dyDescent="0.35">
      <c r="A66" s="11" t="s">
        <v>135</v>
      </c>
      <c r="B66" s="12" t="s">
        <v>14</v>
      </c>
      <c r="C66" s="12" t="s">
        <v>15</v>
      </c>
      <c r="D66" s="11" t="s">
        <v>136</v>
      </c>
      <c r="E66" s="13" t="s">
        <v>315</v>
      </c>
      <c r="F66" s="13" t="s">
        <v>313</v>
      </c>
      <c r="G66" s="13"/>
      <c r="H66" s="13"/>
      <c r="I66" s="14">
        <v>0</v>
      </c>
      <c r="J66" s="14">
        <v>1</v>
      </c>
      <c r="K66" s="15">
        <f t="shared" si="3"/>
        <v>1</v>
      </c>
      <c r="L66" s="14">
        <v>0</v>
      </c>
      <c r="M66" s="14">
        <v>1</v>
      </c>
      <c r="N66" s="16">
        <f t="shared" si="4"/>
        <v>1</v>
      </c>
      <c r="O66" s="17">
        <f t="shared" si="5"/>
        <v>2</v>
      </c>
    </row>
    <row r="67" spans="1:15" s="18" customFormat="1" ht="29" x14ac:dyDescent="0.35">
      <c r="A67" s="11" t="s">
        <v>137</v>
      </c>
      <c r="B67" s="12" t="s">
        <v>14</v>
      </c>
      <c r="C67" s="12" t="s">
        <v>15</v>
      </c>
      <c r="D67" s="11" t="s">
        <v>138</v>
      </c>
      <c r="E67" s="13" t="s">
        <v>315</v>
      </c>
      <c r="F67" s="13" t="s">
        <v>313</v>
      </c>
      <c r="G67" s="13"/>
      <c r="H67" s="13"/>
      <c r="I67" s="14">
        <v>0</v>
      </c>
      <c r="J67" s="14">
        <v>4</v>
      </c>
      <c r="K67" s="15">
        <f t="shared" si="3"/>
        <v>4</v>
      </c>
      <c r="L67" s="14">
        <v>0</v>
      </c>
      <c r="M67" s="14">
        <v>4</v>
      </c>
      <c r="N67" s="16">
        <f t="shared" si="4"/>
        <v>4</v>
      </c>
      <c r="O67" s="17">
        <f t="shared" si="5"/>
        <v>8</v>
      </c>
    </row>
    <row r="68" spans="1:15" s="18" customFormat="1" ht="29" x14ac:dyDescent="0.35">
      <c r="A68" s="11" t="s">
        <v>139</v>
      </c>
      <c r="B68" s="12" t="s">
        <v>14</v>
      </c>
      <c r="C68" s="12" t="s">
        <v>15</v>
      </c>
      <c r="D68" s="11" t="s">
        <v>140</v>
      </c>
      <c r="E68" s="13" t="s">
        <v>315</v>
      </c>
      <c r="F68" s="13" t="s">
        <v>313</v>
      </c>
      <c r="G68" s="13"/>
      <c r="H68" s="13"/>
      <c r="I68" s="14">
        <v>0</v>
      </c>
      <c r="J68" s="14">
        <v>7</v>
      </c>
      <c r="K68" s="15">
        <f t="shared" si="3"/>
        <v>7</v>
      </c>
      <c r="L68" s="14">
        <v>0</v>
      </c>
      <c r="M68" s="14">
        <v>5</v>
      </c>
      <c r="N68" s="16">
        <f t="shared" si="4"/>
        <v>5</v>
      </c>
      <c r="O68" s="17">
        <f t="shared" si="5"/>
        <v>12</v>
      </c>
    </row>
    <row r="69" spans="1:15" s="18" customFormat="1" ht="43.5" x14ac:dyDescent="0.35">
      <c r="A69" s="11" t="s">
        <v>141</v>
      </c>
      <c r="B69" s="12" t="s">
        <v>14</v>
      </c>
      <c r="C69" s="12" t="s">
        <v>15</v>
      </c>
      <c r="D69" s="11" t="s">
        <v>142</v>
      </c>
      <c r="E69" s="13" t="s">
        <v>315</v>
      </c>
      <c r="F69" s="13" t="s">
        <v>313</v>
      </c>
      <c r="G69" s="13"/>
      <c r="H69" s="13"/>
      <c r="I69" s="14">
        <v>0</v>
      </c>
      <c r="J69" s="14">
        <v>6</v>
      </c>
      <c r="K69" s="15">
        <f t="shared" si="3"/>
        <v>6</v>
      </c>
      <c r="L69" s="14">
        <v>0</v>
      </c>
      <c r="M69" s="14">
        <v>3</v>
      </c>
      <c r="N69" s="16">
        <v>3</v>
      </c>
      <c r="O69" s="17">
        <f t="shared" si="5"/>
        <v>9</v>
      </c>
    </row>
    <row r="70" spans="1:15" s="18" customFormat="1" ht="43.5" x14ac:dyDescent="0.35">
      <c r="A70" s="11" t="s">
        <v>143</v>
      </c>
      <c r="B70" s="12" t="s">
        <v>14</v>
      </c>
      <c r="C70" s="12" t="s">
        <v>16</v>
      </c>
      <c r="D70" s="11" t="s">
        <v>144</v>
      </c>
      <c r="E70" s="13" t="s">
        <v>318</v>
      </c>
      <c r="F70" s="13" t="s">
        <v>319</v>
      </c>
      <c r="G70" s="13"/>
      <c r="H70" s="13"/>
      <c r="I70" s="14">
        <v>0</v>
      </c>
      <c r="J70" s="14">
        <v>17</v>
      </c>
      <c r="K70" s="15">
        <f t="shared" si="3"/>
        <v>17</v>
      </c>
      <c r="L70" s="14">
        <v>0</v>
      </c>
      <c r="M70" s="14">
        <v>0</v>
      </c>
      <c r="N70" s="16">
        <f t="shared" si="4"/>
        <v>0</v>
      </c>
      <c r="O70" s="17">
        <f t="shared" si="5"/>
        <v>17</v>
      </c>
    </row>
    <row r="71" spans="1:15" s="18" customFormat="1" ht="29" x14ac:dyDescent="0.35">
      <c r="A71" s="11" t="s">
        <v>145</v>
      </c>
      <c r="B71" s="12" t="s">
        <v>14</v>
      </c>
      <c r="C71" s="12" t="s">
        <v>16</v>
      </c>
      <c r="D71" s="11" t="s">
        <v>146</v>
      </c>
      <c r="E71" s="13" t="s">
        <v>321</v>
      </c>
      <c r="F71" s="13" t="s">
        <v>320</v>
      </c>
      <c r="G71" s="13"/>
      <c r="H71" s="13"/>
      <c r="I71" s="14">
        <v>0</v>
      </c>
      <c r="J71" s="14">
        <v>3</v>
      </c>
      <c r="K71" s="15">
        <f t="shared" si="3"/>
        <v>3</v>
      </c>
      <c r="L71" s="14">
        <v>0</v>
      </c>
      <c r="M71" s="14">
        <v>0</v>
      </c>
      <c r="N71" s="16">
        <f t="shared" si="4"/>
        <v>0</v>
      </c>
      <c r="O71" s="17">
        <f t="shared" si="5"/>
        <v>3</v>
      </c>
    </row>
    <row r="72" spans="1:15" s="18" customFormat="1" ht="72.5" x14ac:dyDescent="0.35">
      <c r="A72" s="11" t="s">
        <v>147</v>
      </c>
      <c r="B72" s="12" t="s">
        <v>14</v>
      </c>
      <c r="C72" s="12" t="s">
        <v>16</v>
      </c>
      <c r="D72" s="11" t="s">
        <v>148</v>
      </c>
      <c r="E72" s="13" t="s">
        <v>322</v>
      </c>
      <c r="F72" s="13" t="s">
        <v>313</v>
      </c>
      <c r="G72" s="13"/>
      <c r="H72" s="13"/>
      <c r="I72" s="14">
        <v>1</v>
      </c>
      <c r="J72" s="14">
        <v>0</v>
      </c>
      <c r="K72" s="15">
        <f t="shared" si="3"/>
        <v>1</v>
      </c>
      <c r="L72" s="14">
        <v>0</v>
      </c>
      <c r="M72" s="14">
        <v>21</v>
      </c>
      <c r="N72" s="16">
        <f t="shared" si="4"/>
        <v>21</v>
      </c>
      <c r="O72" s="17">
        <f t="shared" si="5"/>
        <v>22</v>
      </c>
    </row>
    <row r="73" spans="1:15" s="18" customFormat="1" ht="43.5" x14ac:dyDescent="0.35">
      <c r="A73" s="11" t="s">
        <v>149</v>
      </c>
      <c r="B73" s="12" t="s">
        <v>14</v>
      </c>
      <c r="C73" s="12" t="s">
        <v>16</v>
      </c>
      <c r="D73" s="11" t="s">
        <v>150</v>
      </c>
      <c r="E73" s="13" t="s">
        <v>323</v>
      </c>
      <c r="F73" s="13" t="s">
        <v>313</v>
      </c>
      <c r="G73" s="13"/>
      <c r="H73" s="13"/>
      <c r="I73" s="14">
        <v>0</v>
      </c>
      <c r="J73" s="14">
        <v>0</v>
      </c>
      <c r="K73" s="15">
        <f t="shared" si="3"/>
        <v>0</v>
      </c>
      <c r="L73" s="14">
        <v>0</v>
      </c>
      <c r="M73" s="14">
        <v>17</v>
      </c>
      <c r="N73" s="16">
        <f t="shared" si="4"/>
        <v>17</v>
      </c>
      <c r="O73" s="17">
        <f t="shared" si="5"/>
        <v>17</v>
      </c>
    </row>
    <row r="74" spans="1:15" s="18" customFormat="1" ht="43.5" x14ac:dyDescent="0.35">
      <c r="A74" s="11" t="s">
        <v>151</v>
      </c>
      <c r="B74" s="12" t="s">
        <v>14</v>
      </c>
      <c r="C74" s="12" t="s">
        <v>16</v>
      </c>
      <c r="D74" s="11" t="s">
        <v>152</v>
      </c>
      <c r="E74" s="13" t="s">
        <v>324</v>
      </c>
      <c r="F74" s="13" t="s">
        <v>313</v>
      </c>
      <c r="G74" s="13"/>
      <c r="H74" s="13"/>
      <c r="I74" s="14">
        <v>1</v>
      </c>
      <c r="J74" s="14">
        <v>3</v>
      </c>
      <c r="K74" s="15">
        <f t="shared" si="3"/>
        <v>4</v>
      </c>
      <c r="L74" s="14">
        <v>1</v>
      </c>
      <c r="M74" s="14">
        <v>3</v>
      </c>
      <c r="N74" s="16">
        <f t="shared" si="4"/>
        <v>4</v>
      </c>
      <c r="O74" s="17">
        <f t="shared" si="5"/>
        <v>8</v>
      </c>
    </row>
    <row r="75" spans="1:15" s="18" customFormat="1" ht="58" x14ac:dyDescent="0.35">
      <c r="A75" s="11" t="s">
        <v>153</v>
      </c>
      <c r="B75" s="12" t="s">
        <v>14</v>
      </c>
      <c r="C75" s="12" t="s">
        <v>16</v>
      </c>
      <c r="D75" s="11" t="s">
        <v>154</v>
      </c>
      <c r="E75" s="13" t="s">
        <v>325</v>
      </c>
      <c r="F75" s="13" t="s">
        <v>313</v>
      </c>
      <c r="G75" s="13"/>
      <c r="H75" s="13"/>
      <c r="I75" s="14">
        <v>0</v>
      </c>
      <c r="J75" s="14">
        <v>28</v>
      </c>
      <c r="K75" s="15">
        <f t="shared" si="3"/>
        <v>28</v>
      </c>
      <c r="L75" s="14">
        <v>0</v>
      </c>
      <c r="M75" s="14">
        <v>0</v>
      </c>
      <c r="N75" s="16">
        <f t="shared" si="4"/>
        <v>0</v>
      </c>
      <c r="O75" s="17">
        <f t="shared" si="5"/>
        <v>28</v>
      </c>
    </row>
    <row r="76" spans="1:15" s="18" customFormat="1" ht="43.5" x14ac:dyDescent="0.35">
      <c r="A76" s="11" t="s">
        <v>155</v>
      </c>
      <c r="B76" s="12" t="s">
        <v>14</v>
      </c>
      <c r="C76" s="12" t="s">
        <v>16</v>
      </c>
      <c r="D76" s="11" t="s">
        <v>156</v>
      </c>
      <c r="E76" s="13" t="s">
        <v>326</v>
      </c>
      <c r="F76" s="13" t="s">
        <v>313</v>
      </c>
      <c r="G76" s="13"/>
      <c r="H76" s="13"/>
      <c r="I76" s="14">
        <v>0</v>
      </c>
      <c r="J76" s="14">
        <v>3</v>
      </c>
      <c r="K76" s="15">
        <f t="shared" si="3"/>
        <v>3</v>
      </c>
      <c r="L76" s="14">
        <v>0</v>
      </c>
      <c r="M76" s="14">
        <v>2</v>
      </c>
      <c r="N76" s="16">
        <f t="shared" si="4"/>
        <v>2</v>
      </c>
      <c r="O76" s="17">
        <f t="shared" si="5"/>
        <v>5</v>
      </c>
    </row>
    <row r="77" spans="1:15" s="18" customFormat="1" ht="58" x14ac:dyDescent="0.35">
      <c r="A77" s="11" t="s">
        <v>157</v>
      </c>
      <c r="B77" s="12" t="s">
        <v>14</v>
      </c>
      <c r="C77" s="12" t="s">
        <v>16</v>
      </c>
      <c r="D77" s="11" t="s">
        <v>158</v>
      </c>
      <c r="E77" s="13" t="s">
        <v>327</v>
      </c>
      <c r="F77" s="13" t="s">
        <v>313</v>
      </c>
      <c r="G77" s="13"/>
      <c r="H77" s="13"/>
      <c r="I77" s="14">
        <v>0</v>
      </c>
      <c r="J77" s="14">
        <v>8</v>
      </c>
      <c r="K77" s="15">
        <f t="shared" si="3"/>
        <v>8</v>
      </c>
      <c r="L77" s="14">
        <v>0</v>
      </c>
      <c r="M77" s="14">
        <v>8</v>
      </c>
      <c r="N77" s="16">
        <f t="shared" si="4"/>
        <v>8</v>
      </c>
      <c r="O77" s="17">
        <f t="shared" si="5"/>
        <v>16</v>
      </c>
    </row>
    <row r="78" spans="1:15" s="18" customFormat="1" ht="29" x14ac:dyDescent="0.35">
      <c r="A78" s="11" t="s">
        <v>159</v>
      </c>
      <c r="B78" s="12" t="s">
        <v>14</v>
      </c>
      <c r="C78" s="12" t="s">
        <v>16</v>
      </c>
      <c r="D78" s="11" t="s">
        <v>160</v>
      </c>
      <c r="E78" s="13" t="s">
        <v>326</v>
      </c>
      <c r="F78" s="13" t="s">
        <v>313</v>
      </c>
      <c r="G78" s="13"/>
      <c r="H78" s="13"/>
      <c r="I78" s="14">
        <v>0</v>
      </c>
      <c r="J78" s="14">
        <v>1</v>
      </c>
      <c r="K78" s="15">
        <f t="shared" si="3"/>
        <v>1</v>
      </c>
      <c r="L78" s="14">
        <v>1</v>
      </c>
      <c r="M78" s="14">
        <v>5</v>
      </c>
      <c r="N78" s="16">
        <f t="shared" si="4"/>
        <v>6</v>
      </c>
      <c r="O78" s="17">
        <f t="shared" si="5"/>
        <v>7</v>
      </c>
    </row>
    <row r="79" spans="1:15" s="18" customFormat="1" ht="29" x14ac:dyDescent="0.35">
      <c r="A79" s="11" t="s">
        <v>161</v>
      </c>
      <c r="B79" s="12" t="s">
        <v>14</v>
      </c>
      <c r="C79" s="12" t="s">
        <v>16</v>
      </c>
      <c r="D79" s="11" t="s">
        <v>162</v>
      </c>
      <c r="E79" s="13"/>
      <c r="F79" s="13" t="s">
        <v>313</v>
      </c>
      <c r="G79" s="13"/>
      <c r="H79" s="13"/>
      <c r="I79" s="14"/>
      <c r="J79" s="14"/>
      <c r="K79" s="15">
        <f t="shared" si="3"/>
        <v>0</v>
      </c>
      <c r="L79" s="14"/>
      <c r="M79" s="14"/>
      <c r="N79" s="16">
        <f t="shared" si="4"/>
        <v>0</v>
      </c>
      <c r="O79" s="17">
        <f t="shared" si="5"/>
        <v>0</v>
      </c>
    </row>
    <row r="80" spans="1:15" s="18" customFormat="1" ht="29" x14ac:dyDescent="0.35">
      <c r="A80" s="11" t="s">
        <v>163</v>
      </c>
      <c r="B80" s="12" t="s">
        <v>14</v>
      </c>
      <c r="C80" s="12" t="s">
        <v>17</v>
      </c>
      <c r="D80" s="11" t="s">
        <v>164</v>
      </c>
      <c r="E80" s="13" t="s">
        <v>314</v>
      </c>
      <c r="F80" s="13" t="s">
        <v>313</v>
      </c>
      <c r="G80" s="13"/>
      <c r="H80" s="13"/>
      <c r="I80" s="14">
        <v>1</v>
      </c>
      <c r="J80" s="14">
        <v>1</v>
      </c>
      <c r="K80" s="15">
        <f t="shared" si="3"/>
        <v>2</v>
      </c>
      <c r="L80" s="14">
        <v>0</v>
      </c>
      <c r="M80" s="14">
        <v>0</v>
      </c>
      <c r="N80" s="16">
        <f t="shared" si="4"/>
        <v>0</v>
      </c>
      <c r="O80" s="17">
        <f t="shared" si="5"/>
        <v>2</v>
      </c>
    </row>
    <row r="81" spans="1:15" s="18" customFormat="1" ht="43.5" x14ac:dyDescent="0.35">
      <c r="A81" s="11" t="s">
        <v>165</v>
      </c>
      <c r="B81" s="12" t="s">
        <v>14</v>
      </c>
      <c r="C81" s="12" t="s">
        <v>17</v>
      </c>
      <c r="D81" s="11" t="s">
        <v>166</v>
      </c>
      <c r="E81" s="13" t="s">
        <v>314</v>
      </c>
      <c r="F81" s="13" t="s">
        <v>313</v>
      </c>
      <c r="G81" s="13"/>
      <c r="H81" s="13"/>
      <c r="I81" s="14">
        <v>9</v>
      </c>
      <c r="J81" s="14">
        <v>0</v>
      </c>
      <c r="K81" s="15">
        <f t="shared" si="3"/>
        <v>9</v>
      </c>
      <c r="L81" s="14">
        <v>2</v>
      </c>
      <c r="M81" s="14">
        <v>4</v>
      </c>
      <c r="N81" s="16">
        <f t="shared" si="4"/>
        <v>6</v>
      </c>
      <c r="O81" s="17">
        <f t="shared" si="5"/>
        <v>15</v>
      </c>
    </row>
    <row r="82" spans="1:15" s="18" customFormat="1" ht="72.5" x14ac:dyDescent="0.35">
      <c r="A82" s="11" t="s">
        <v>167</v>
      </c>
      <c r="B82" s="12" t="s">
        <v>14</v>
      </c>
      <c r="C82" s="12" t="s">
        <v>17</v>
      </c>
      <c r="D82" s="11" t="s">
        <v>168</v>
      </c>
      <c r="E82" s="13" t="s">
        <v>314</v>
      </c>
      <c r="F82" s="13" t="s">
        <v>313</v>
      </c>
      <c r="G82" s="13"/>
      <c r="H82" s="13"/>
      <c r="I82" s="14">
        <v>0</v>
      </c>
      <c r="J82" s="14">
        <v>11</v>
      </c>
      <c r="K82" s="15">
        <f t="shared" si="3"/>
        <v>11</v>
      </c>
      <c r="L82" s="14">
        <v>0</v>
      </c>
      <c r="M82" s="14">
        <v>6</v>
      </c>
      <c r="N82" s="16">
        <f t="shared" si="4"/>
        <v>6</v>
      </c>
      <c r="O82" s="17">
        <f t="shared" si="5"/>
        <v>17</v>
      </c>
    </row>
    <row r="83" spans="1:15" s="18" customFormat="1" ht="29" x14ac:dyDescent="0.35">
      <c r="A83" s="11" t="s">
        <v>169</v>
      </c>
      <c r="B83" s="12" t="s">
        <v>14</v>
      </c>
      <c r="C83" s="12" t="s">
        <v>17</v>
      </c>
      <c r="D83" s="11" t="s">
        <v>170</v>
      </c>
      <c r="E83" s="13" t="s">
        <v>314</v>
      </c>
      <c r="F83" s="13" t="s">
        <v>313</v>
      </c>
      <c r="G83" s="13"/>
      <c r="H83" s="13"/>
      <c r="I83" s="14"/>
      <c r="J83" s="14"/>
      <c r="K83" s="15">
        <f t="shared" si="3"/>
        <v>0</v>
      </c>
      <c r="L83" s="14"/>
      <c r="M83" s="14"/>
      <c r="N83" s="16">
        <f t="shared" si="4"/>
        <v>0</v>
      </c>
      <c r="O83" s="17">
        <f t="shared" si="5"/>
        <v>0</v>
      </c>
    </row>
    <row r="84" spans="1:15" s="18" customFormat="1" ht="87" x14ac:dyDescent="0.35">
      <c r="A84" s="11" t="s">
        <v>171</v>
      </c>
      <c r="B84" s="12" t="s">
        <v>14</v>
      </c>
      <c r="C84" s="12" t="s">
        <v>18</v>
      </c>
      <c r="D84" s="11" t="s">
        <v>172</v>
      </c>
      <c r="E84" s="13" t="s">
        <v>317</v>
      </c>
      <c r="F84" s="13" t="s">
        <v>313</v>
      </c>
      <c r="G84" s="13"/>
      <c r="H84" s="13"/>
      <c r="I84" s="14">
        <v>0</v>
      </c>
      <c r="J84" s="14">
        <v>4</v>
      </c>
      <c r="K84" s="15">
        <f t="shared" si="3"/>
        <v>4</v>
      </c>
      <c r="L84" s="14">
        <v>0</v>
      </c>
      <c r="M84" s="14">
        <v>0</v>
      </c>
      <c r="N84" s="16">
        <f t="shared" si="4"/>
        <v>0</v>
      </c>
      <c r="O84" s="17">
        <f t="shared" si="5"/>
        <v>4</v>
      </c>
    </row>
    <row r="85" spans="1:15" s="18" customFormat="1" ht="87" x14ac:dyDescent="0.35">
      <c r="A85" s="11" t="s">
        <v>173</v>
      </c>
      <c r="B85" s="12" t="s">
        <v>14</v>
      </c>
      <c r="C85" s="12" t="s">
        <v>18</v>
      </c>
      <c r="D85" s="11" t="s">
        <v>174</v>
      </c>
      <c r="E85" s="13" t="s">
        <v>317</v>
      </c>
      <c r="F85" s="13" t="s">
        <v>313</v>
      </c>
      <c r="G85" s="13"/>
      <c r="H85" s="13"/>
      <c r="I85" s="14">
        <v>3</v>
      </c>
      <c r="J85" s="14">
        <v>1</v>
      </c>
      <c r="K85" s="15">
        <f t="shared" si="3"/>
        <v>4</v>
      </c>
      <c r="L85" s="14">
        <v>1</v>
      </c>
      <c r="M85" s="14">
        <v>0</v>
      </c>
      <c r="N85" s="16">
        <f t="shared" si="4"/>
        <v>1</v>
      </c>
      <c r="O85" s="17">
        <f t="shared" si="5"/>
        <v>5</v>
      </c>
    </row>
    <row r="86" spans="1:15" s="18" customFormat="1" ht="87" x14ac:dyDescent="0.35">
      <c r="A86" s="11" t="s">
        <v>175</v>
      </c>
      <c r="B86" s="12" t="s">
        <v>14</v>
      </c>
      <c r="C86" s="12" t="s">
        <v>18</v>
      </c>
      <c r="D86" s="11" t="s">
        <v>176</v>
      </c>
      <c r="E86" s="13" t="s">
        <v>317</v>
      </c>
      <c r="F86" s="13" t="s">
        <v>313</v>
      </c>
      <c r="G86" s="13"/>
      <c r="H86" s="13"/>
      <c r="I86" s="14">
        <v>0</v>
      </c>
      <c r="J86" s="14">
        <v>5</v>
      </c>
      <c r="K86" s="15">
        <f t="shared" si="3"/>
        <v>5</v>
      </c>
      <c r="L86" s="14">
        <v>0</v>
      </c>
      <c r="M86" s="14">
        <v>1</v>
      </c>
      <c r="N86" s="16">
        <f t="shared" si="4"/>
        <v>1</v>
      </c>
      <c r="O86" s="17">
        <f t="shared" si="5"/>
        <v>6</v>
      </c>
    </row>
    <row r="87" spans="1:15" s="18" customFormat="1" ht="87" x14ac:dyDescent="0.35">
      <c r="A87" s="11" t="s">
        <v>177</v>
      </c>
      <c r="B87" s="12" t="s">
        <v>14</v>
      </c>
      <c r="C87" s="12" t="s">
        <v>18</v>
      </c>
      <c r="D87" s="11" t="s">
        <v>178</v>
      </c>
      <c r="E87" s="13" t="s">
        <v>317</v>
      </c>
      <c r="F87" s="13" t="s">
        <v>313</v>
      </c>
      <c r="G87" s="13"/>
      <c r="H87" s="13"/>
      <c r="I87" s="14">
        <v>3</v>
      </c>
      <c r="J87" s="14">
        <v>1</v>
      </c>
      <c r="K87" s="15">
        <f t="shared" si="3"/>
        <v>4</v>
      </c>
      <c r="L87" s="14">
        <v>3</v>
      </c>
      <c r="M87" s="14">
        <v>3</v>
      </c>
      <c r="N87" s="16">
        <f t="shared" si="4"/>
        <v>6</v>
      </c>
      <c r="O87" s="17">
        <f t="shared" si="5"/>
        <v>10</v>
      </c>
    </row>
    <row r="88" spans="1:15" s="18" customFormat="1" ht="87" x14ac:dyDescent="0.35">
      <c r="A88" s="11" t="s">
        <v>179</v>
      </c>
      <c r="B88" s="12" t="s">
        <v>14</v>
      </c>
      <c r="C88" s="12" t="s">
        <v>18</v>
      </c>
      <c r="D88" s="11" t="s">
        <v>180</v>
      </c>
      <c r="E88" s="13" t="s">
        <v>317</v>
      </c>
      <c r="F88" s="13" t="s">
        <v>313</v>
      </c>
      <c r="G88" s="13"/>
      <c r="H88" s="13"/>
      <c r="I88" s="14">
        <v>0</v>
      </c>
      <c r="J88" s="14">
        <v>0</v>
      </c>
      <c r="K88" s="15">
        <f t="shared" si="3"/>
        <v>0</v>
      </c>
      <c r="L88" s="14">
        <v>0</v>
      </c>
      <c r="M88" s="14">
        <v>3</v>
      </c>
      <c r="N88" s="16">
        <f t="shared" si="4"/>
        <v>3</v>
      </c>
      <c r="O88" s="17">
        <f t="shared" si="5"/>
        <v>3</v>
      </c>
    </row>
    <row r="89" spans="1:15" s="18" customFormat="1" ht="87" x14ac:dyDescent="0.35">
      <c r="A89" s="11" t="s">
        <v>181</v>
      </c>
      <c r="B89" s="12" t="s">
        <v>14</v>
      </c>
      <c r="C89" s="12" t="s">
        <v>18</v>
      </c>
      <c r="D89" s="11" t="s">
        <v>182</v>
      </c>
      <c r="E89" s="13" t="s">
        <v>317</v>
      </c>
      <c r="F89" s="13" t="s">
        <v>313</v>
      </c>
      <c r="G89" s="13"/>
      <c r="H89" s="13"/>
      <c r="I89" s="14">
        <v>2</v>
      </c>
      <c r="J89" s="14">
        <v>18</v>
      </c>
      <c r="K89" s="15">
        <f t="shared" si="3"/>
        <v>20</v>
      </c>
      <c r="L89" s="14">
        <v>1</v>
      </c>
      <c r="M89" s="14">
        <v>4</v>
      </c>
      <c r="N89" s="16">
        <f t="shared" si="4"/>
        <v>5</v>
      </c>
      <c r="O89" s="17">
        <f t="shared" si="5"/>
        <v>25</v>
      </c>
    </row>
    <row r="90" spans="1:15" s="18" customFormat="1" ht="87" x14ac:dyDescent="0.35">
      <c r="A90" s="11" t="s">
        <v>183</v>
      </c>
      <c r="B90" s="12" t="s">
        <v>14</v>
      </c>
      <c r="C90" s="12" t="s">
        <v>18</v>
      </c>
      <c r="D90" s="11" t="s">
        <v>184</v>
      </c>
      <c r="E90" s="13" t="s">
        <v>317</v>
      </c>
      <c r="F90" s="13" t="s">
        <v>313</v>
      </c>
      <c r="G90" s="13"/>
      <c r="H90" s="13"/>
      <c r="I90" s="14">
        <v>0</v>
      </c>
      <c r="J90" s="14">
        <v>5</v>
      </c>
      <c r="K90" s="15">
        <f t="shared" si="3"/>
        <v>5</v>
      </c>
      <c r="L90" s="14">
        <v>0</v>
      </c>
      <c r="M90" s="14">
        <v>0</v>
      </c>
      <c r="N90" s="16">
        <f t="shared" si="4"/>
        <v>0</v>
      </c>
      <c r="O90" s="17">
        <f t="shared" si="5"/>
        <v>5</v>
      </c>
    </row>
    <row r="91" spans="1:15" s="18" customFormat="1" ht="87" x14ac:dyDescent="0.35">
      <c r="A91" s="11" t="s">
        <v>185</v>
      </c>
      <c r="B91" s="12" t="s">
        <v>14</v>
      </c>
      <c r="C91" s="12" t="s">
        <v>18</v>
      </c>
      <c r="D91" s="11" t="s">
        <v>186</v>
      </c>
      <c r="E91" s="13" t="s">
        <v>317</v>
      </c>
      <c r="F91" s="13" t="s">
        <v>313</v>
      </c>
      <c r="G91" s="13"/>
      <c r="H91" s="13"/>
      <c r="I91" s="14">
        <v>0</v>
      </c>
      <c r="J91" s="14">
        <v>2</v>
      </c>
      <c r="K91" s="15">
        <f t="shared" si="3"/>
        <v>2</v>
      </c>
      <c r="L91" s="14">
        <v>0</v>
      </c>
      <c r="M91" s="14">
        <v>2</v>
      </c>
      <c r="N91" s="16">
        <f t="shared" si="4"/>
        <v>2</v>
      </c>
      <c r="O91" s="17">
        <f t="shared" si="5"/>
        <v>4</v>
      </c>
    </row>
    <row r="92" spans="1:15" s="18" customFormat="1" ht="87" x14ac:dyDescent="0.35">
      <c r="A92" s="11" t="s">
        <v>187</v>
      </c>
      <c r="B92" s="12" t="s">
        <v>14</v>
      </c>
      <c r="C92" s="12" t="s">
        <v>18</v>
      </c>
      <c r="D92" s="11" t="s">
        <v>188</v>
      </c>
      <c r="E92" s="13" t="s">
        <v>317</v>
      </c>
      <c r="F92" s="13" t="s">
        <v>313</v>
      </c>
      <c r="G92" s="13"/>
      <c r="H92" s="13"/>
      <c r="I92" s="14">
        <v>0</v>
      </c>
      <c r="J92" s="14">
        <v>3</v>
      </c>
      <c r="K92" s="15">
        <f t="shared" si="3"/>
        <v>3</v>
      </c>
      <c r="L92" s="14">
        <v>0</v>
      </c>
      <c r="M92" s="14">
        <v>1</v>
      </c>
      <c r="N92" s="16">
        <f t="shared" si="4"/>
        <v>1</v>
      </c>
      <c r="O92" s="17">
        <f t="shared" si="5"/>
        <v>4</v>
      </c>
    </row>
    <row r="93" spans="1:15" s="18" customFormat="1" ht="87" x14ac:dyDescent="0.35">
      <c r="A93" s="11" t="s">
        <v>189</v>
      </c>
      <c r="B93" s="12" t="s">
        <v>14</v>
      </c>
      <c r="C93" s="12" t="s">
        <v>18</v>
      </c>
      <c r="D93" s="11" t="s">
        <v>190</v>
      </c>
      <c r="E93" s="13" t="s">
        <v>317</v>
      </c>
      <c r="F93" s="13" t="s">
        <v>313</v>
      </c>
      <c r="G93" s="13"/>
      <c r="H93" s="13"/>
      <c r="I93" s="14">
        <v>3</v>
      </c>
      <c r="J93" s="14">
        <v>0</v>
      </c>
      <c r="K93" s="15">
        <f t="shared" si="3"/>
        <v>3</v>
      </c>
      <c r="L93" s="14">
        <v>0</v>
      </c>
      <c r="M93" s="14">
        <v>20</v>
      </c>
      <c r="N93" s="16">
        <f t="shared" si="4"/>
        <v>20</v>
      </c>
      <c r="O93" s="17">
        <f t="shared" si="5"/>
        <v>23</v>
      </c>
    </row>
    <row r="94" spans="1:15" s="18" customFormat="1" ht="87" x14ac:dyDescent="0.35">
      <c r="A94" s="11" t="s">
        <v>191</v>
      </c>
      <c r="B94" s="12" t="s">
        <v>14</v>
      </c>
      <c r="C94" s="12" t="s">
        <v>18</v>
      </c>
      <c r="D94" s="11" t="s">
        <v>192</v>
      </c>
      <c r="E94" s="13" t="s">
        <v>317</v>
      </c>
      <c r="F94" s="13" t="s">
        <v>313</v>
      </c>
      <c r="G94" s="13"/>
      <c r="H94" s="13"/>
      <c r="I94" s="14">
        <v>1</v>
      </c>
      <c r="J94" s="14">
        <v>12</v>
      </c>
      <c r="K94" s="15">
        <f t="shared" si="3"/>
        <v>13</v>
      </c>
      <c r="L94" s="14">
        <v>2</v>
      </c>
      <c r="M94" s="14">
        <v>0</v>
      </c>
      <c r="N94" s="16">
        <f t="shared" si="4"/>
        <v>2</v>
      </c>
      <c r="O94" s="17">
        <f t="shared" si="5"/>
        <v>15</v>
      </c>
    </row>
    <row r="95" spans="1:15" s="18" customFormat="1" ht="87" x14ac:dyDescent="0.35">
      <c r="A95" s="11" t="s">
        <v>193</v>
      </c>
      <c r="B95" s="12" t="s">
        <v>14</v>
      </c>
      <c r="C95" s="12" t="s">
        <v>18</v>
      </c>
      <c r="D95" s="11" t="s">
        <v>194</v>
      </c>
      <c r="E95" s="13" t="s">
        <v>317</v>
      </c>
      <c r="F95" s="13" t="s">
        <v>313</v>
      </c>
      <c r="G95" s="13"/>
      <c r="H95" s="13"/>
      <c r="I95" s="14">
        <v>0</v>
      </c>
      <c r="J95" s="14">
        <v>5</v>
      </c>
      <c r="K95" s="15">
        <f t="shared" si="3"/>
        <v>5</v>
      </c>
      <c r="L95" s="14">
        <v>3</v>
      </c>
      <c r="M95" s="14">
        <v>12</v>
      </c>
      <c r="N95" s="16">
        <f t="shared" si="4"/>
        <v>15</v>
      </c>
      <c r="O95" s="17">
        <f t="shared" si="5"/>
        <v>20</v>
      </c>
    </row>
    <row r="96" spans="1:15" s="18" customFormat="1" ht="87" x14ac:dyDescent="0.35">
      <c r="A96" s="11" t="s">
        <v>195</v>
      </c>
      <c r="B96" s="12" t="s">
        <v>14</v>
      </c>
      <c r="C96" s="12" t="s">
        <v>18</v>
      </c>
      <c r="D96" s="11" t="s">
        <v>196</v>
      </c>
      <c r="E96" s="13" t="s">
        <v>317</v>
      </c>
      <c r="F96" s="13" t="s">
        <v>313</v>
      </c>
      <c r="G96" s="13"/>
      <c r="H96" s="13"/>
      <c r="I96" s="14">
        <v>1</v>
      </c>
      <c r="J96" s="14">
        <v>5</v>
      </c>
      <c r="K96" s="15">
        <f t="shared" si="3"/>
        <v>6</v>
      </c>
      <c r="L96" s="14">
        <v>0</v>
      </c>
      <c r="M96" s="14">
        <v>0</v>
      </c>
      <c r="N96" s="16">
        <f t="shared" si="4"/>
        <v>0</v>
      </c>
      <c r="O96" s="17">
        <f t="shared" si="5"/>
        <v>6</v>
      </c>
    </row>
    <row r="97" spans="1:15" s="18" customFormat="1" ht="87" x14ac:dyDescent="0.35">
      <c r="A97" s="11" t="s">
        <v>197</v>
      </c>
      <c r="B97" s="12" t="s">
        <v>14</v>
      </c>
      <c r="C97" s="12" t="s">
        <v>18</v>
      </c>
      <c r="D97" s="11" t="s">
        <v>198</v>
      </c>
      <c r="E97" s="13" t="s">
        <v>317</v>
      </c>
      <c r="F97" s="13" t="s">
        <v>313</v>
      </c>
      <c r="G97" s="13"/>
      <c r="H97" s="13"/>
      <c r="I97" s="14">
        <v>0</v>
      </c>
      <c r="J97" s="14">
        <v>1</v>
      </c>
      <c r="K97" s="15">
        <f t="shared" si="3"/>
        <v>1</v>
      </c>
      <c r="L97" s="14">
        <v>0</v>
      </c>
      <c r="M97" s="14">
        <v>2</v>
      </c>
      <c r="N97" s="16">
        <f t="shared" si="4"/>
        <v>2</v>
      </c>
      <c r="O97" s="17">
        <f t="shared" si="5"/>
        <v>3</v>
      </c>
    </row>
    <row r="98" spans="1:15" s="18" customFormat="1" ht="87" x14ac:dyDescent="0.35">
      <c r="A98" s="11" t="s">
        <v>199</v>
      </c>
      <c r="B98" s="12" t="s">
        <v>14</v>
      </c>
      <c r="C98" s="12" t="s">
        <v>18</v>
      </c>
      <c r="D98" s="11" t="s">
        <v>200</v>
      </c>
      <c r="E98" s="13" t="s">
        <v>317</v>
      </c>
      <c r="F98" s="13" t="s">
        <v>313</v>
      </c>
      <c r="G98" s="13"/>
      <c r="H98" s="13"/>
      <c r="I98" s="14">
        <v>0</v>
      </c>
      <c r="J98" s="14">
        <v>9</v>
      </c>
      <c r="K98" s="15">
        <f t="shared" si="3"/>
        <v>9</v>
      </c>
      <c r="L98" s="14">
        <v>0</v>
      </c>
      <c r="M98" s="14">
        <v>1</v>
      </c>
      <c r="N98" s="16">
        <f t="shared" si="4"/>
        <v>1</v>
      </c>
      <c r="O98" s="17">
        <f t="shared" si="5"/>
        <v>10</v>
      </c>
    </row>
    <row r="99" spans="1:15" s="18" customFormat="1" ht="87" x14ac:dyDescent="0.35">
      <c r="A99" s="11" t="s">
        <v>201</v>
      </c>
      <c r="B99" s="12" t="s">
        <v>14</v>
      </c>
      <c r="C99" s="12" t="s">
        <v>18</v>
      </c>
      <c r="D99" s="11" t="s">
        <v>202</v>
      </c>
      <c r="E99" s="13" t="s">
        <v>317</v>
      </c>
      <c r="F99" s="13" t="s">
        <v>313</v>
      </c>
      <c r="G99" s="13"/>
      <c r="H99" s="13"/>
      <c r="I99" s="14">
        <v>2</v>
      </c>
      <c r="J99" s="14">
        <v>8</v>
      </c>
      <c r="K99" s="15">
        <f t="shared" si="3"/>
        <v>10</v>
      </c>
      <c r="L99" s="14">
        <v>0</v>
      </c>
      <c r="M99" s="14">
        <v>3</v>
      </c>
      <c r="N99" s="16">
        <f t="shared" si="4"/>
        <v>3</v>
      </c>
      <c r="O99" s="17">
        <f t="shared" si="5"/>
        <v>13</v>
      </c>
    </row>
    <row r="100" spans="1:15" s="18" customFormat="1" ht="87" x14ac:dyDescent="0.35">
      <c r="A100" s="11" t="s">
        <v>203</v>
      </c>
      <c r="B100" s="12" t="s">
        <v>14</v>
      </c>
      <c r="C100" s="12" t="s">
        <v>18</v>
      </c>
      <c r="D100" s="11" t="s">
        <v>204</v>
      </c>
      <c r="E100" s="13" t="s">
        <v>317</v>
      </c>
      <c r="F100" s="13" t="s">
        <v>313</v>
      </c>
      <c r="G100" s="13"/>
      <c r="H100" s="13"/>
      <c r="I100" s="14">
        <v>2</v>
      </c>
      <c r="J100" s="14">
        <v>6</v>
      </c>
      <c r="K100" s="15">
        <f t="shared" si="3"/>
        <v>8</v>
      </c>
      <c r="L100" s="14">
        <v>0</v>
      </c>
      <c r="M100" s="14">
        <v>0</v>
      </c>
      <c r="N100" s="16">
        <f t="shared" si="4"/>
        <v>0</v>
      </c>
      <c r="O100" s="17">
        <f t="shared" si="5"/>
        <v>8</v>
      </c>
    </row>
    <row r="101" spans="1:15" s="18" customFormat="1" ht="87" x14ac:dyDescent="0.35">
      <c r="A101" s="11" t="s">
        <v>205</v>
      </c>
      <c r="B101" s="12" t="s">
        <v>14</v>
      </c>
      <c r="C101" s="12" t="s">
        <v>18</v>
      </c>
      <c r="D101" s="11" t="s">
        <v>206</v>
      </c>
      <c r="E101" s="13" t="s">
        <v>317</v>
      </c>
      <c r="F101" s="13" t="s">
        <v>313</v>
      </c>
      <c r="G101" s="13"/>
      <c r="H101" s="13"/>
      <c r="I101" s="14">
        <v>3</v>
      </c>
      <c r="J101" s="14">
        <v>7</v>
      </c>
      <c r="K101" s="15">
        <f t="shared" si="3"/>
        <v>10</v>
      </c>
      <c r="L101" s="14">
        <v>0</v>
      </c>
      <c r="M101" s="14">
        <v>0</v>
      </c>
      <c r="N101" s="16">
        <f t="shared" si="4"/>
        <v>0</v>
      </c>
      <c r="O101" s="17">
        <f t="shared" si="5"/>
        <v>10</v>
      </c>
    </row>
    <row r="102" spans="1:15" s="18" customFormat="1" ht="87" x14ac:dyDescent="0.35">
      <c r="A102" s="11" t="s">
        <v>207</v>
      </c>
      <c r="B102" s="12" t="s">
        <v>14</v>
      </c>
      <c r="C102" s="12" t="s">
        <v>18</v>
      </c>
      <c r="D102" s="11" t="s">
        <v>208</v>
      </c>
      <c r="E102" s="13" t="s">
        <v>317</v>
      </c>
      <c r="F102" s="13" t="s">
        <v>313</v>
      </c>
      <c r="G102" s="13"/>
      <c r="H102" s="13"/>
      <c r="I102" s="14">
        <v>4</v>
      </c>
      <c r="J102" s="14">
        <v>0</v>
      </c>
      <c r="K102" s="15">
        <f t="shared" si="3"/>
        <v>4</v>
      </c>
      <c r="L102" s="14">
        <v>0</v>
      </c>
      <c r="M102" s="14">
        <v>4</v>
      </c>
      <c r="N102" s="16">
        <f t="shared" si="4"/>
        <v>4</v>
      </c>
      <c r="O102" s="17">
        <f t="shared" si="5"/>
        <v>8</v>
      </c>
    </row>
    <row r="103" spans="1:15" s="18" customFormat="1" ht="87" x14ac:dyDescent="0.35">
      <c r="A103" s="11" t="s">
        <v>209</v>
      </c>
      <c r="B103" s="12" t="s">
        <v>14</v>
      </c>
      <c r="C103" s="12" t="s">
        <v>18</v>
      </c>
      <c r="D103" s="11" t="s">
        <v>210</v>
      </c>
      <c r="E103" s="13" t="s">
        <v>317</v>
      </c>
      <c r="F103" s="13" t="s">
        <v>313</v>
      </c>
      <c r="G103" s="13"/>
      <c r="H103" s="13"/>
      <c r="I103" s="14">
        <v>0</v>
      </c>
      <c r="J103" s="14">
        <v>0</v>
      </c>
      <c r="K103" s="15">
        <f t="shared" si="3"/>
        <v>0</v>
      </c>
      <c r="L103" s="14">
        <v>0</v>
      </c>
      <c r="M103" s="14">
        <v>2</v>
      </c>
      <c r="N103" s="16">
        <f t="shared" si="4"/>
        <v>2</v>
      </c>
      <c r="O103" s="17">
        <f t="shared" si="5"/>
        <v>2</v>
      </c>
    </row>
    <row r="104" spans="1:15" s="18" customFormat="1" ht="87" x14ac:dyDescent="0.35">
      <c r="A104" s="11" t="s">
        <v>211</v>
      </c>
      <c r="B104" s="12" t="s">
        <v>14</v>
      </c>
      <c r="C104" s="12" t="s">
        <v>18</v>
      </c>
      <c r="D104" s="11" t="s">
        <v>212</v>
      </c>
      <c r="E104" s="13" t="s">
        <v>317</v>
      </c>
      <c r="F104" s="13" t="s">
        <v>313</v>
      </c>
      <c r="G104" s="13"/>
      <c r="H104" s="13"/>
      <c r="I104" s="14">
        <v>0</v>
      </c>
      <c r="J104" s="14">
        <v>0</v>
      </c>
      <c r="K104" s="15">
        <f t="shared" si="3"/>
        <v>0</v>
      </c>
      <c r="L104" s="14">
        <v>0</v>
      </c>
      <c r="M104" s="14">
        <v>4</v>
      </c>
      <c r="N104" s="16">
        <f t="shared" si="4"/>
        <v>4</v>
      </c>
      <c r="O104" s="17">
        <f t="shared" si="5"/>
        <v>4</v>
      </c>
    </row>
    <row r="105" spans="1:15" s="18" customFormat="1" ht="87" x14ac:dyDescent="0.35">
      <c r="A105" s="11" t="s">
        <v>213</v>
      </c>
      <c r="B105" s="12" t="s">
        <v>14</v>
      </c>
      <c r="C105" s="12" t="s">
        <v>18</v>
      </c>
      <c r="D105" s="11" t="s">
        <v>214</v>
      </c>
      <c r="E105" s="13" t="s">
        <v>317</v>
      </c>
      <c r="F105" s="13" t="s">
        <v>313</v>
      </c>
      <c r="G105" s="13"/>
      <c r="H105" s="13"/>
      <c r="I105" s="14">
        <v>0</v>
      </c>
      <c r="J105" s="14">
        <v>3</v>
      </c>
      <c r="K105" s="15">
        <f t="shared" si="3"/>
        <v>3</v>
      </c>
      <c r="L105" s="14">
        <v>0</v>
      </c>
      <c r="M105" s="14">
        <v>0</v>
      </c>
      <c r="N105" s="16">
        <f t="shared" si="4"/>
        <v>0</v>
      </c>
      <c r="O105" s="17">
        <f t="shared" si="5"/>
        <v>3</v>
      </c>
    </row>
    <row r="106" spans="1:15" s="18" customFormat="1" ht="87" x14ac:dyDescent="0.35">
      <c r="A106" s="11" t="s">
        <v>215</v>
      </c>
      <c r="B106" s="12" t="s">
        <v>14</v>
      </c>
      <c r="C106" s="12" t="s">
        <v>18</v>
      </c>
      <c r="D106" s="11" t="s">
        <v>216</v>
      </c>
      <c r="E106" s="13" t="s">
        <v>317</v>
      </c>
      <c r="F106" s="13" t="s">
        <v>313</v>
      </c>
      <c r="G106" s="13"/>
      <c r="H106" s="13"/>
      <c r="I106" s="14">
        <v>0</v>
      </c>
      <c r="J106" s="14">
        <v>1</v>
      </c>
      <c r="K106" s="15">
        <f t="shared" si="3"/>
        <v>1</v>
      </c>
      <c r="L106" s="14">
        <v>0</v>
      </c>
      <c r="M106" s="23">
        <v>0</v>
      </c>
      <c r="N106" s="16">
        <f t="shared" si="4"/>
        <v>0</v>
      </c>
      <c r="O106" s="17">
        <f t="shared" si="5"/>
        <v>1</v>
      </c>
    </row>
    <row r="107" spans="1:15" s="18" customFormat="1" ht="97.9" customHeight="1" x14ac:dyDescent="0.35">
      <c r="A107" s="11" t="s">
        <v>217</v>
      </c>
      <c r="B107" s="12" t="s">
        <v>14</v>
      </c>
      <c r="C107" s="12" t="s">
        <v>18</v>
      </c>
      <c r="D107" s="11" t="s">
        <v>218</v>
      </c>
      <c r="E107" s="13" t="s">
        <v>317</v>
      </c>
      <c r="F107" s="13" t="s">
        <v>313</v>
      </c>
      <c r="G107" s="13"/>
      <c r="H107" s="13"/>
      <c r="I107" s="14"/>
      <c r="J107" s="14"/>
      <c r="K107" s="15">
        <f t="shared" si="3"/>
        <v>0</v>
      </c>
      <c r="L107" s="14"/>
      <c r="M107" s="14"/>
      <c r="N107" s="16">
        <f t="shared" si="4"/>
        <v>0</v>
      </c>
      <c r="O107" s="17">
        <f t="shared" si="5"/>
        <v>0</v>
      </c>
    </row>
    <row r="108" spans="1:15" s="18" customFormat="1" ht="43.5" x14ac:dyDescent="0.35">
      <c r="A108" s="11" t="s">
        <v>219</v>
      </c>
      <c r="B108" s="12" t="s">
        <v>14</v>
      </c>
      <c r="C108" s="12" t="s">
        <v>19</v>
      </c>
      <c r="D108" s="11" t="s">
        <v>220</v>
      </c>
      <c r="E108" s="13" t="s">
        <v>328</v>
      </c>
      <c r="F108" s="13" t="s">
        <v>313</v>
      </c>
      <c r="G108" s="13"/>
      <c r="H108" s="13"/>
      <c r="I108" s="14">
        <v>2</v>
      </c>
      <c r="J108" s="14">
        <v>4</v>
      </c>
      <c r="K108" s="15">
        <f t="shared" si="3"/>
        <v>6</v>
      </c>
      <c r="L108" s="14">
        <v>0</v>
      </c>
      <c r="M108" s="14">
        <v>0</v>
      </c>
      <c r="N108" s="16">
        <f t="shared" si="4"/>
        <v>0</v>
      </c>
      <c r="O108" s="17">
        <f t="shared" si="5"/>
        <v>6</v>
      </c>
    </row>
    <row r="109" spans="1:15" s="18" customFormat="1" ht="43.5" x14ac:dyDescent="0.35">
      <c r="A109" s="11" t="s">
        <v>221</v>
      </c>
      <c r="B109" s="12" t="s">
        <v>14</v>
      </c>
      <c r="C109" s="12" t="s">
        <v>19</v>
      </c>
      <c r="D109" s="11" t="s">
        <v>222</v>
      </c>
      <c r="E109" s="13" t="s">
        <v>329</v>
      </c>
      <c r="F109" s="13" t="s">
        <v>313</v>
      </c>
      <c r="G109" s="13"/>
      <c r="H109" s="13"/>
      <c r="I109" s="14">
        <v>1</v>
      </c>
      <c r="J109" s="14">
        <v>6</v>
      </c>
      <c r="K109" s="15">
        <f t="shared" si="3"/>
        <v>7</v>
      </c>
      <c r="L109" s="14">
        <v>0</v>
      </c>
      <c r="M109" s="14">
        <v>7</v>
      </c>
      <c r="N109" s="16">
        <f t="shared" si="4"/>
        <v>7</v>
      </c>
      <c r="O109" s="17">
        <f t="shared" si="5"/>
        <v>14</v>
      </c>
    </row>
    <row r="110" spans="1:15" s="18" customFormat="1" ht="43.5" x14ac:dyDescent="0.35">
      <c r="A110" s="11" t="s">
        <v>223</v>
      </c>
      <c r="B110" s="12" t="s">
        <v>14</v>
      </c>
      <c r="C110" s="12" t="s">
        <v>19</v>
      </c>
      <c r="D110" s="11" t="s">
        <v>224</v>
      </c>
      <c r="E110" s="13" t="s">
        <v>330</v>
      </c>
      <c r="F110" s="13" t="s">
        <v>313</v>
      </c>
      <c r="G110" s="13"/>
      <c r="H110" s="13"/>
      <c r="I110" s="14">
        <v>0</v>
      </c>
      <c r="J110" s="14">
        <v>1</v>
      </c>
      <c r="K110" s="15">
        <f t="shared" si="3"/>
        <v>1</v>
      </c>
      <c r="L110" s="14">
        <v>0</v>
      </c>
      <c r="M110" s="14">
        <v>0</v>
      </c>
      <c r="N110" s="16">
        <f t="shared" si="4"/>
        <v>0</v>
      </c>
      <c r="O110" s="17">
        <f t="shared" si="5"/>
        <v>1</v>
      </c>
    </row>
    <row r="111" spans="1:15" s="18" customFormat="1" ht="58" x14ac:dyDescent="0.35">
      <c r="A111" s="11" t="s">
        <v>225</v>
      </c>
      <c r="B111" s="12" t="s">
        <v>14</v>
      </c>
      <c r="C111" s="12" t="s">
        <v>19</v>
      </c>
      <c r="D111" s="11" t="s">
        <v>226</v>
      </c>
      <c r="E111" s="13" t="s">
        <v>331</v>
      </c>
      <c r="F111" s="13" t="s">
        <v>313</v>
      </c>
      <c r="G111" s="13"/>
      <c r="H111" s="13"/>
      <c r="I111" s="14">
        <v>0</v>
      </c>
      <c r="J111" s="14">
        <v>4</v>
      </c>
      <c r="K111" s="15">
        <f t="shared" si="3"/>
        <v>4</v>
      </c>
      <c r="L111" s="14">
        <v>0</v>
      </c>
      <c r="M111" s="14">
        <v>0</v>
      </c>
      <c r="N111" s="16">
        <f t="shared" si="4"/>
        <v>0</v>
      </c>
      <c r="O111" s="17">
        <f t="shared" si="5"/>
        <v>4</v>
      </c>
    </row>
    <row r="112" spans="1:15" s="18" customFormat="1" ht="29" x14ac:dyDescent="0.35">
      <c r="A112" s="11" t="s">
        <v>227</v>
      </c>
      <c r="B112" s="12" t="s">
        <v>14</v>
      </c>
      <c r="C112" s="12" t="s">
        <v>19</v>
      </c>
      <c r="D112" s="11" t="s">
        <v>228</v>
      </c>
      <c r="E112" s="13" t="s">
        <v>332</v>
      </c>
      <c r="F112" s="13" t="s">
        <v>313</v>
      </c>
      <c r="G112" s="13"/>
      <c r="H112" s="13"/>
      <c r="I112" s="14">
        <v>0</v>
      </c>
      <c r="J112" s="14">
        <v>1</v>
      </c>
      <c r="K112" s="15">
        <f t="shared" si="3"/>
        <v>1</v>
      </c>
      <c r="L112" s="14">
        <v>0</v>
      </c>
      <c r="M112" s="14">
        <v>1</v>
      </c>
      <c r="N112" s="16">
        <f t="shared" si="4"/>
        <v>1</v>
      </c>
      <c r="O112" s="17">
        <f t="shared" si="5"/>
        <v>2</v>
      </c>
    </row>
    <row r="113" spans="1:15" s="18" customFormat="1" ht="72.5" x14ac:dyDescent="0.35">
      <c r="A113" s="11" t="s">
        <v>229</v>
      </c>
      <c r="B113" s="12" t="s">
        <v>14</v>
      </c>
      <c r="C113" s="12" t="s">
        <v>19</v>
      </c>
      <c r="D113" s="11" t="s">
        <v>230</v>
      </c>
      <c r="E113" s="13" t="s">
        <v>333</v>
      </c>
      <c r="F113" s="13" t="s">
        <v>313</v>
      </c>
      <c r="G113" s="13"/>
      <c r="H113" s="13"/>
      <c r="I113" s="14">
        <v>0</v>
      </c>
      <c r="J113" s="14">
        <v>6</v>
      </c>
      <c r="K113" s="15">
        <f t="shared" si="3"/>
        <v>6</v>
      </c>
      <c r="L113" s="14">
        <v>0</v>
      </c>
      <c r="M113" s="14">
        <v>0</v>
      </c>
      <c r="N113" s="16">
        <f t="shared" si="4"/>
        <v>0</v>
      </c>
      <c r="O113" s="17">
        <f t="shared" si="5"/>
        <v>6</v>
      </c>
    </row>
    <row r="114" spans="1:15" s="18" customFormat="1" ht="58" x14ac:dyDescent="0.35">
      <c r="A114" s="11" t="s">
        <v>231</v>
      </c>
      <c r="B114" s="12" t="s">
        <v>14</v>
      </c>
      <c r="C114" s="12" t="s">
        <v>19</v>
      </c>
      <c r="D114" s="11" t="s">
        <v>232</v>
      </c>
      <c r="E114" s="13" t="s">
        <v>334</v>
      </c>
      <c r="F114" s="13" t="s">
        <v>313</v>
      </c>
      <c r="G114" s="13"/>
      <c r="H114" s="13"/>
      <c r="I114" s="14">
        <v>0</v>
      </c>
      <c r="J114" s="14">
        <v>5</v>
      </c>
      <c r="K114" s="15">
        <f t="shared" si="3"/>
        <v>5</v>
      </c>
      <c r="L114" s="14">
        <v>0</v>
      </c>
      <c r="M114" s="14">
        <v>0</v>
      </c>
      <c r="N114" s="16">
        <f t="shared" si="4"/>
        <v>0</v>
      </c>
      <c r="O114" s="17">
        <f t="shared" si="5"/>
        <v>5</v>
      </c>
    </row>
    <row r="115" spans="1:15" s="18" customFormat="1" ht="58" x14ac:dyDescent="0.35">
      <c r="A115" s="11" t="s">
        <v>233</v>
      </c>
      <c r="B115" s="12" t="s">
        <v>14</v>
      </c>
      <c r="C115" s="12" t="s">
        <v>19</v>
      </c>
      <c r="D115" s="11" t="s">
        <v>234</v>
      </c>
      <c r="E115" s="13" t="s">
        <v>335</v>
      </c>
      <c r="F115" s="13" t="s">
        <v>313</v>
      </c>
      <c r="G115" s="13"/>
      <c r="H115" s="13"/>
      <c r="I115" s="14">
        <v>0</v>
      </c>
      <c r="J115" s="14">
        <v>4</v>
      </c>
      <c r="K115" s="15">
        <f t="shared" si="3"/>
        <v>4</v>
      </c>
      <c r="L115" s="14">
        <v>0</v>
      </c>
      <c r="M115" s="14">
        <v>3</v>
      </c>
      <c r="N115" s="16">
        <f t="shared" si="4"/>
        <v>3</v>
      </c>
      <c r="O115" s="17">
        <f t="shared" si="5"/>
        <v>7</v>
      </c>
    </row>
    <row r="116" spans="1:15" s="18" customFormat="1" ht="43.5" x14ac:dyDescent="0.35">
      <c r="A116" s="11" t="s">
        <v>235</v>
      </c>
      <c r="B116" s="12" t="s">
        <v>14</v>
      </c>
      <c r="C116" s="12" t="s">
        <v>19</v>
      </c>
      <c r="D116" s="11" t="s">
        <v>236</v>
      </c>
      <c r="E116" s="13" t="s">
        <v>336</v>
      </c>
      <c r="F116" s="13" t="s">
        <v>313</v>
      </c>
      <c r="G116" s="13"/>
      <c r="H116" s="13"/>
      <c r="I116" s="14">
        <v>0</v>
      </c>
      <c r="J116" s="14">
        <v>31</v>
      </c>
      <c r="K116" s="15">
        <f t="shared" si="3"/>
        <v>31</v>
      </c>
      <c r="L116" s="14">
        <v>0</v>
      </c>
      <c r="M116" s="14">
        <v>1</v>
      </c>
      <c r="N116" s="16">
        <f t="shared" si="4"/>
        <v>1</v>
      </c>
      <c r="O116" s="17">
        <f t="shared" si="5"/>
        <v>32</v>
      </c>
    </row>
    <row r="117" spans="1:15" s="18" customFormat="1" ht="29" x14ac:dyDescent="0.35">
      <c r="A117" s="11" t="s">
        <v>237</v>
      </c>
      <c r="B117" s="12" t="s">
        <v>14</v>
      </c>
      <c r="C117" s="12" t="s">
        <v>19</v>
      </c>
      <c r="D117" s="11" t="s">
        <v>238</v>
      </c>
      <c r="E117" s="13" t="s">
        <v>332</v>
      </c>
      <c r="F117" s="13" t="s">
        <v>313</v>
      </c>
      <c r="G117" s="13"/>
      <c r="H117" s="13"/>
      <c r="I117" s="14">
        <v>0</v>
      </c>
      <c r="J117" s="14">
        <v>1</v>
      </c>
      <c r="K117" s="15">
        <f t="shared" si="3"/>
        <v>1</v>
      </c>
      <c r="L117" s="14">
        <v>0</v>
      </c>
      <c r="M117" s="14">
        <v>0</v>
      </c>
      <c r="N117" s="16">
        <f t="shared" si="4"/>
        <v>0</v>
      </c>
      <c r="O117" s="17">
        <f t="shared" si="5"/>
        <v>1</v>
      </c>
    </row>
    <row r="118" spans="1:15" s="18" customFormat="1" ht="43.5" x14ac:dyDescent="0.35">
      <c r="A118" s="11" t="s">
        <v>239</v>
      </c>
      <c r="B118" s="12" t="s">
        <v>14</v>
      </c>
      <c r="C118" s="12" t="s">
        <v>19</v>
      </c>
      <c r="D118" s="11" t="s">
        <v>240</v>
      </c>
      <c r="E118" s="13" t="s">
        <v>337</v>
      </c>
      <c r="F118" s="13" t="s">
        <v>313</v>
      </c>
      <c r="G118" s="13"/>
      <c r="H118" s="13"/>
      <c r="I118" s="14">
        <v>1</v>
      </c>
      <c r="J118" s="14">
        <v>1</v>
      </c>
      <c r="K118" s="15">
        <f t="shared" si="3"/>
        <v>2</v>
      </c>
      <c r="L118" s="14">
        <v>0</v>
      </c>
      <c r="M118" s="14">
        <v>0</v>
      </c>
      <c r="N118" s="16">
        <f t="shared" si="4"/>
        <v>0</v>
      </c>
      <c r="O118" s="17">
        <f t="shared" si="5"/>
        <v>2</v>
      </c>
    </row>
    <row r="119" spans="1:15" s="18" customFormat="1" ht="29" x14ac:dyDescent="0.35">
      <c r="A119" s="11" t="s">
        <v>241</v>
      </c>
      <c r="B119" s="12" t="s">
        <v>14</v>
      </c>
      <c r="C119" s="12" t="s">
        <v>19</v>
      </c>
      <c r="D119" s="11" t="s">
        <v>242</v>
      </c>
      <c r="E119" s="13" t="s">
        <v>338</v>
      </c>
      <c r="F119" s="13" t="s">
        <v>313</v>
      </c>
      <c r="G119" s="13"/>
      <c r="H119" s="13"/>
      <c r="I119" s="14">
        <v>1</v>
      </c>
      <c r="J119" s="14">
        <v>3</v>
      </c>
      <c r="K119" s="15">
        <f t="shared" si="3"/>
        <v>4</v>
      </c>
      <c r="L119" s="14">
        <v>0</v>
      </c>
      <c r="M119" s="14">
        <v>0</v>
      </c>
      <c r="N119" s="16">
        <f t="shared" si="4"/>
        <v>0</v>
      </c>
      <c r="O119" s="17">
        <f t="shared" si="5"/>
        <v>4</v>
      </c>
    </row>
    <row r="120" spans="1:15" s="18" customFormat="1" ht="29" x14ac:dyDescent="0.35">
      <c r="A120" s="11" t="s">
        <v>243</v>
      </c>
      <c r="B120" s="12" t="s">
        <v>14</v>
      </c>
      <c r="C120" s="12" t="s">
        <v>19</v>
      </c>
      <c r="D120" s="11" t="s">
        <v>244</v>
      </c>
      <c r="E120" s="13"/>
      <c r="F120" s="13" t="s">
        <v>313</v>
      </c>
      <c r="G120" s="13"/>
      <c r="H120" s="13"/>
      <c r="I120" s="14"/>
      <c r="J120" s="14"/>
      <c r="K120" s="15">
        <f t="shared" si="3"/>
        <v>0</v>
      </c>
      <c r="L120" s="14"/>
      <c r="M120" s="14"/>
      <c r="N120" s="16">
        <f t="shared" si="4"/>
        <v>0</v>
      </c>
      <c r="O120" s="17">
        <f t="shared" si="5"/>
        <v>0</v>
      </c>
    </row>
    <row r="121" spans="1:15" s="18" customFormat="1" ht="72.5" x14ac:dyDescent="0.35">
      <c r="A121" s="11" t="s">
        <v>245</v>
      </c>
      <c r="B121" s="12" t="s">
        <v>14</v>
      </c>
      <c r="C121" s="12" t="s">
        <v>20</v>
      </c>
      <c r="D121" s="11" t="s">
        <v>246</v>
      </c>
      <c r="E121" s="13" t="s">
        <v>316</v>
      </c>
      <c r="F121" s="13" t="s">
        <v>313</v>
      </c>
      <c r="G121" s="13"/>
      <c r="H121" s="13"/>
      <c r="I121" s="14">
        <v>3</v>
      </c>
      <c r="J121" s="14">
        <v>6</v>
      </c>
      <c r="K121" s="15">
        <f t="shared" si="3"/>
        <v>9</v>
      </c>
      <c r="L121" s="14">
        <v>0</v>
      </c>
      <c r="M121" s="14">
        <v>9</v>
      </c>
      <c r="N121" s="16">
        <f t="shared" si="4"/>
        <v>9</v>
      </c>
      <c r="O121" s="17">
        <f t="shared" si="5"/>
        <v>18</v>
      </c>
    </row>
    <row r="122" spans="1:15" s="18" customFormat="1" ht="72.5" x14ac:dyDescent="0.35">
      <c r="A122" s="11" t="s">
        <v>247</v>
      </c>
      <c r="B122" s="12" t="s">
        <v>14</v>
      </c>
      <c r="C122" s="12" t="s">
        <v>20</v>
      </c>
      <c r="D122" s="11" t="s">
        <v>248</v>
      </c>
      <c r="E122" s="13" t="s">
        <v>316</v>
      </c>
      <c r="F122" s="13" t="s">
        <v>313</v>
      </c>
      <c r="G122" s="13"/>
      <c r="H122" s="13"/>
      <c r="I122" s="14">
        <v>0</v>
      </c>
      <c r="J122" s="14">
        <v>3</v>
      </c>
      <c r="K122" s="15">
        <f t="shared" si="3"/>
        <v>3</v>
      </c>
      <c r="L122" s="14">
        <v>0</v>
      </c>
      <c r="M122" s="14">
        <v>2</v>
      </c>
      <c r="N122" s="16">
        <f t="shared" si="4"/>
        <v>2</v>
      </c>
      <c r="O122" s="17">
        <f t="shared" si="5"/>
        <v>5</v>
      </c>
    </row>
    <row r="123" spans="1:15" s="18" customFormat="1" ht="72.5" x14ac:dyDescent="0.35">
      <c r="A123" s="11" t="s">
        <v>249</v>
      </c>
      <c r="B123" s="12" t="s">
        <v>14</v>
      </c>
      <c r="C123" s="12" t="s">
        <v>20</v>
      </c>
      <c r="D123" s="11" t="s">
        <v>250</v>
      </c>
      <c r="E123" s="13" t="s">
        <v>316</v>
      </c>
      <c r="F123" s="13" t="s">
        <v>313</v>
      </c>
      <c r="G123" s="13"/>
      <c r="H123" s="13"/>
      <c r="I123" s="14">
        <v>0</v>
      </c>
      <c r="J123" s="14">
        <v>0</v>
      </c>
      <c r="K123" s="15">
        <f t="shared" ref="K123:K146" si="6">I123+J123</f>
        <v>0</v>
      </c>
      <c r="L123" s="14">
        <v>0</v>
      </c>
      <c r="M123" s="14">
        <v>4</v>
      </c>
      <c r="N123" s="16">
        <f t="shared" ref="N123:N146" si="7">L123+M123</f>
        <v>4</v>
      </c>
      <c r="O123" s="17">
        <f t="shared" ref="O123:O146" si="8">K123+N123</f>
        <v>4</v>
      </c>
    </row>
    <row r="124" spans="1:15" s="18" customFormat="1" ht="72.5" x14ac:dyDescent="0.35">
      <c r="A124" s="11" t="s">
        <v>251</v>
      </c>
      <c r="B124" s="12" t="s">
        <v>14</v>
      </c>
      <c r="C124" s="12" t="s">
        <v>20</v>
      </c>
      <c r="D124" s="11" t="s">
        <v>252</v>
      </c>
      <c r="E124" s="13" t="s">
        <v>316</v>
      </c>
      <c r="F124" s="13" t="s">
        <v>313</v>
      </c>
      <c r="G124" s="13"/>
      <c r="H124" s="13"/>
      <c r="I124" s="14">
        <v>2</v>
      </c>
      <c r="J124" s="14">
        <v>6</v>
      </c>
      <c r="K124" s="15">
        <f t="shared" si="6"/>
        <v>8</v>
      </c>
      <c r="L124" s="14">
        <v>0</v>
      </c>
      <c r="M124" s="14">
        <v>3</v>
      </c>
      <c r="N124" s="16">
        <f t="shared" si="7"/>
        <v>3</v>
      </c>
      <c r="O124" s="17">
        <f t="shared" si="8"/>
        <v>11</v>
      </c>
    </row>
    <row r="125" spans="1:15" s="18" customFormat="1" ht="72.5" x14ac:dyDescent="0.35">
      <c r="A125" s="11" t="s">
        <v>253</v>
      </c>
      <c r="B125" s="12" t="s">
        <v>14</v>
      </c>
      <c r="C125" s="12" t="s">
        <v>20</v>
      </c>
      <c r="D125" s="11" t="s">
        <v>254</v>
      </c>
      <c r="E125" s="13" t="s">
        <v>316</v>
      </c>
      <c r="F125" s="13" t="s">
        <v>313</v>
      </c>
      <c r="G125" s="13"/>
      <c r="H125" s="13"/>
      <c r="I125" s="14">
        <v>7</v>
      </c>
      <c r="J125" s="14">
        <v>1</v>
      </c>
      <c r="K125" s="15">
        <f t="shared" si="6"/>
        <v>8</v>
      </c>
      <c r="L125" s="14">
        <v>1</v>
      </c>
      <c r="M125" s="14">
        <v>5</v>
      </c>
      <c r="N125" s="16">
        <f t="shared" si="7"/>
        <v>6</v>
      </c>
      <c r="O125" s="17">
        <f t="shared" si="8"/>
        <v>14</v>
      </c>
    </row>
    <row r="126" spans="1:15" s="18" customFormat="1" ht="72.5" x14ac:dyDescent="0.35">
      <c r="A126" s="11" t="s">
        <v>255</v>
      </c>
      <c r="B126" s="12" t="s">
        <v>14</v>
      </c>
      <c r="C126" s="12" t="s">
        <v>20</v>
      </c>
      <c r="D126" s="11" t="s">
        <v>256</v>
      </c>
      <c r="E126" s="13" t="s">
        <v>316</v>
      </c>
      <c r="F126" s="13" t="s">
        <v>313</v>
      </c>
      <c r="G126" s="13"/>
      <c r="H126" s="13"/>
      <c r="I126" s="14">
        <v>3</v>
      </c>
      <c r="J126" s="14">
        <v>1</v>
      </c>
      <c r="K126" s="15">
        <f t="shared" si="6"/>
        <v>4</v>
      </c>
      <c r="L126" s="14">
        <v>0</v>
      </c>
      <c r="M126" s="14">
        <v>3</v>
      </c>
      <c r="N126" s="16">
        <f t="shared" si="7"/>
        <v>3</v>
      </c>
      <c r="O126" s="17">
        <f t="shared" si="8"/>
        <v>7</v>
      </c>
    </row>
    <row r="127" spans="1:15" s="18" customFormat="1" ht="72.5" x14ac:dyDescent="0.35">
      <c r="A127" s="11" t="s">
        <v>257</v>
      </c>
      <c r="B127" s="12" t="s">
        <v>14</v>
      </c>
      <c r="C127" s="12" t="s">
        <v>20</v>
      </c>
      <c r="D127" s="11" t="s">
        <v>258</v>
      </c>
      <c r="E127" s="13" t="s">
        <v>316</v>
      </c>
      <c r="F127" s="13" t="s">
        <v>313</v>
      </c>
      <c r="G127" s="13"/>
      <c r="H127" s="13"/>
      <c r="I127" s="14">
        <v>0</v>
      </c>
      <c r="J127" s="14">
        <v>15</v>
      </c>
      <c r="K127" s="15">
        <f t="shared" si="6"/>
        <v>15</v>
      </c>
      <c r="L127" s="14">
        <v>0</v>
      </c>
      <c r="M127" s="14">
        <v>9</v>
      </c>
      <c r="N127" s="16">
        <f t="shared" si="7"/>
        <v>9</v>
      </c>
      <c r="O127" s="17">
        <f t="shared" si="8"/>
        <v>24</v>
      </c>
    </row>
    <row r="128" spans="1:15" s="18" customFormat="1" ht="72.5" x14ac:dyDescent="0.35">
      <c r="A128" s="11" t="s">
        <v>259</v>
      </c>
      <c r="B128" s="12" t="s">
        <v>14</v>
      </c>
      <c r="C128" s="12" t="s">
        <v>20</v>
      </c>
      <c r="D128" s="11" t="s">
        <v>260</v>
      </c>
      <c r="E128" s="13" t="s">
        <v>316</v>
      </c>
      <c r="F128" s="13" t="s">
        <v>313</v>
      </c>
      <c r="G128" s="13"/>
      <c r="H128" s="13"/>
      <c r="I128" s="14">
        <v>1</v>
      </c>
      <c r="J128" s="14">
        <v>0</v>
      </c>
      <c r="K128" s="15">
        <f t="shared" si="6"/>
        <v>1</v>
      </c>
      <c r="L128" s="14">
        <v>4</v>
      </c>
      <c r="M128" s="14">
        <v>0</v>
      </c>
      <c r="N128" s="16">
        <f t="shared" si="7"/>
        <v>4</v>
      </c>
      <c r="O128" s="17">
        <f t="shared" si="8"/>
        <v>5</v>
      </c>
    </row>
    <row r="129" spans="1:15" s="18" customFormat="1" ht="72.5" x14ac:dyDescent="0.35">
      <c r="A129" s="11" t="s">
        <v>261</v>
      </c>
      <c r="B129" s="12" t="s">
        <v>14</v>
      </c>
      <c r="C129" s="12" t="s">
        <v>20</v>
      </c>
      <c r="D129" s="11" t="s">
        <v>262</v>
      </c>
      <c r="E129" s="13" t="s">
        <v>316</v>
      </c>
      <c r="F129" s="13" t="s">
        <v>313</v>
      </c>
      <c r="G129" s="13"/>
      <c r="H129" s="13"/>
      <c r="I129" s="14"/>
      <c r="J129" s="14"/>
      <c r="K129" s="15">
        <f t="shared" si="6"/>
        <v>0</v>
      </c>
      <c r="L129" s="14"/>
      <c r="M129" s="14"/>
      <c r="N129" s="16">
        <f t="shared" si="7"/>
        <v>0</v>
      </c>
      <c r="O129" s="17">
        <f t="shared" si="8"/>
        <v>0</v>
      </c>
    </row>
    <row r="130" spans="1:15" s="18" customFormat="1" ht="72.5" x14ac:dyDescent="0.35">
      <c r="A130" s="11" t="s">
        <v>263</v>
      </c>
      <c r="B130" s="12" t="s">
        <v>14</v>
      </c>
      <c r="C130" s="12" t="s">
        <v>20</v>
      </c>
      <c r="D130" s="11" t="s">
        <v>264</v>
      </c>
      <c r="E130" s="13" t="s">
        <v>316</v>
      </c>
      <c r="F130" s="13" t="s">
        <v>313</v>
      </c>
      <c r="G130" s="13"/>
      <c r="H130" s="13"/>
      <c r="I130" s="14">
        <v>0</v>
      </c>
      <c r="J130" s="14">
        <v>6</v>
      </c>
      <c r="K130" s="15">
        <f t="shared" si="6"/>
        <v>6</v>
      </c>
      <c r="L130" s="14">
        <v>1</v>
      </c>
      <c r="M130" s="14">
        <v>3</v>
      </c>
      <c r="N130" s="16">
        <f t="shared" si="7"/>
        <v>4</v>
      </c>
      <c r="O130" s="17">
        <f t="shared" si="8"/>
        <v>10</v>
      </c>
    </row>
    <row r="131" spans="1:15" s="18" customFormat="1" ht="72.5" x14ac:dyDescent="0.35">
      <c r="A131" s="11" t="s">
        <v>265</v>
      </c>
      <c r="B131" s="12" t="s">
        <v>14</v>
      </c>
      <c r="C131" s="12" t="s">
        <v>20</v>
      </c>
      <c r="D131" s="11" t="s">
        <v>266</v>
      </c>
      <c r="E131" s="13" t="s">
        <v>316</v>
      </c>
      <c r="F131" s="13" t="s">
        <v>313</v>
      </c>
      <c r="G131" s="13"/>
      <c r="H131" s="13"/>
      <c r="I131" s="14">
        <v>1</v>
      </c>
      <c r="J131" s="14">
        <v>5</v>
      </c>
      <c r="K131" s="15">
        <f t="shared" si="6"/>
        <v>6</v>
      </c>
      <c r="L131" s="14">
        <v>0</v>
      </c>
      <c r="M131" s="14">
        <v>1</v>
      </c>
      <c r="N131" s="16">
        <f t="shared" si="7"/>
        <v>1</v>
      </c>
      <c r="O131" s="17">
        <f t="shared" si="8"/>
        <v>7</v>
      </c>
    </row>
    <row r="132" spans="1:15" s="18" customFormat="1" ht="72.5" x14ac:dyDescent="0.35">
      <c r="A132" s="11" t="s">
        <v>267</v>
      </c>
      <c r="B132" s="12" t="s">
        <v>14</v>
      </c>
      <c r="C132" s="12" t="s">
        <v>20</v>
      </c>
      <c r="D132" s="11" t="s">
        <v>268</v>
      </c>
      <c r="E132" s="13" t="s">
        <v>316</v>
      </c>
      <c r="F132" s="13" t="s">
        <v>313</v>
      </c>
      <c r="G132" s="13"/>
      <c r="H132" s="13"/>
      <c r="I132" s="14">
        <v>1</v>
      </c>
      <c r="J132" s="14">
        <v>2</v>
      </c>
      <c r="K132" s="15">
        <f t="shared" si="6"/>
        <v>3</v>
      </c>
      <c r="L132" s="14">
        <v>0</v>
      </c>
      <c r="M132" s="14">
        <v>1</v>
      </c>
      <c r="N132" s="16">
        <f t="shared" si="7"/>
        <v>1</v>
      </c>
      <c r="O132" s="17">
        <f t="shared" si="8"/>
        <v>4</v>
      </c>
    </row>
    <row r="133" spans="1:15" s="18" customFormat="1" ht="72.5" x14ac:dyDescent="0.35">
      <c r="A133" s="11" t="s">
        <v>269</v>
      </c>
      <c r="B133" s="12" t="s">
        <v>14</v>
      </c>
      <c r="C133" s="12" t="s">
        <v>20</v>
      </c>
      <c r="D133" s="11" t="s">
        <v>270</v>
      </c>
      <c r="E133" s="13" t="s">
        <v>316</v>
      </c>
      <c r="F133" s="13" t="s">
        <v>313</v>
      </c>
      <c r="G133" s="13"/>
      <c r="H133" s="13"/>
      <c r="I133" s="14">
        <v>0</v>
      </c>
      <c r="J133" s="14">
        <v>3</v>
      </c>
      <c r="K133" s="15">
        <f t="shared" si="6"/>
        <v>3</v>
      </c>
      <c r="L133" s="14">
        <v>0</v>
      </c>
      <c r="M133" s="14">
        <v>0</v>
      </c>
      <c r="N133" s="16">
        <f t="shared" si="7"/>
        <v>0</v>
      </c>
      <c r="O133" s="17">
        <f t="shared" si="8"/>
        <v>3</v>
      </c>
    </row>
    <row r="134" spans="1:15" s="18" customFormat="1" ht="72.5" x14ac:dyDescent="0.35">
      <c r="A134" s="11" t="s">
        <v>271</v>
      </c>
      <c r="B134" s="12" t="s">
        <v>14</v>
      </c>
      <c r="C134" s="12" t="s">
        <v>20</v>
      </c>
      <c r="D134" s="11" t="s">
        <v>272</v>
      </c>
      <c r="E134" s="13" t="s">
        <v>316</v>
      </c>
      <c r="F134" s="13" t="s">
        <v>313</v>
      </c>
      <c r="G134" s="13"/>
      <c r="H134" s="13"/>
      <c r="I134" s="14">
        <v>0</v>
      </c>
      <c r="J134" s="14">
        <v>5</v>
      </c>
      <c r="K134" s="15">
        <v>5</v>
      </c>
      <c r="L134" s="14">
        <v>1</v>
      </c>
      <c r="M134" s="14">
        <v>1</v>
      </c>
      <c r="N134" s="16">
        <f t="shared" si="7"/>
        <v>2</v>
      </c>
      <c r="O134" s="17">
        <f t="shared" si="8"/>
        <v>7</v>
      </c>
    </row>
    <row r="135" spans="1:15" s="18" customFormat="1" ht="72.5" x14ac:dyDescent="0.35">
      <c r="A135" s="11" t="s">
        <v>273</v>
      </c>
      <c r="B135" s="12" t="s">
        <v>14</v>
      </c>
      <c r="C135" s="12" t="s">
        <v>20</v>
      </c>
      <c r="D135" s="11" t="s">
        <v>274</v>
      </c>
      <c r="E135" s="13" t="s">
        <v>316</v>
      </c>
      <c r="F135" s="13" t="s">
        <v>313</v>
      </c>
      <c r="G135" s="13"/>
      <c r="H135" s="13"/>
      <c r="I135" s="14">
        <v>0</v>
      </c>
      <c r="J135" s="14">
        <v>4</v>
      </c>
      <c r="K135" s="15">
        <f t="shared" si="6"/>
        <v>4</v>
      </c>
      <c r="L135" s="14">
        <v>0</v>
      </c>
      <c r="M135" s="14">
        <v>0</v>
      </c>
      <c r="N135" s="16">
        <f t="shared" si="7"/>
        <v>0</v>
      </c>
      <c r="O135" s="17">
        <f t="shared" si="8"/>
        <v>4</v>
      </c>
    </row>
    <row r="136" spans="1:15" s="18" customFormat="1" ht="72.5" x14ac:dyDescent="0.35">
      <c r="A136" s="11" t="s">
        <v>275</v>
      </c>
      <c r="B136" s="12" t="s">
        <v>14</v>
      </c>
      <c r="C136" s="12" t="s">
        <v>20</v>
      </c>
      <c r="D136" s="11" t="s">
        <v>276</v>
      </c>
      <c r="E136" s="13" t="s">
        <v>316</v>
      </c>
      <c r="F136" s="13" t="s">
        <v>313</v>
      </c>
      <c r="G136" s="13"/>
      <c r="H136" s="13"/>
      <c r="I136" s="14">
        <v>2</v>
      </c>
      <c r="J136" s="14">
        <v>0</v>
      </c>
      <c r="K136" s="15">
        <f t="shared" si="6"/>
        <v>2</v>
      </c>
      <c r="L136" s="14">
        <v>0</v>
      </c>
      <c r="M136" s="14">
        <v>0</v>
      </c>
      <c r="N136" s="16">
        <f t="shared" si="7"/>
        <v>0</v>
      </c>
      <c r="O136" s="17">
        <f t="shared" si="8"/>
        <v>2</v>
      </c>
    </row>
    <row r="137" spans="1:15" s="18" customFormat="1" ht="72.5" x14ac:dyDescent="0.35">
      <c r="A137" s="11" t="s">
        <v>277</v>
      </c>
      <c r="B137" s="12" t="s">
        <v>14</v>
      </c>
      <c r="C137" s="12" t="s">
        <v>20</v>
      </c>
      <c r="D137" s="11" t="s">
        <v>278</v>
      </c>
      <c r="E137" s="13" t="s">
        <v>316</v>
      </c>
      <c r="F137" s="13" t="s">
        <v>313</v>
      </c>
      <c r="G137" s="13"/>
      <c r="H137" s="13"/>
      <c r="I137" s="14">
        <v>0</v>
      </c>
      <c r="J137" s="14">
        <v>19</v>
      </c>
      <c r="K137" s="15">
        <f t="shared" si="6"/>
        <v>19</v>
      </c>
      <c r="L137" s="14">
        <v>0</v>
      </c>
      <c r="M137" s="14">
        <v>8</v>
      </c>
      <c r="N137" s="16">
        <f t="shared" si="7"/>
        <v>8</v>
      </c>
      <c r="O137" s="17">
        <f t="shared" si="8"/>
        <v>27</v>
      </c>
    </row>
    <row r="138" spans="1:15" s="18" customFormat="1" ht="72.5" x14ac:dyDescent="0.35">
      <c r="A138" s="11" t="s">
        <v>279</v>
      </c>
      <c r="B138" s="12" t="s">
        <v>14</v>
      </c>
      <c r="C138" s="12" t="s">
        <v>20</v>
      </c>
      <c r="D138" s="11" t="s">
        <v>280</v>
      </c>
      <c r="E138" s="13" t="s">
        <v>316</v>
      </c>
      <c r="F138" s="13" t="s">
        <v>313</v>
      </c>
      <c r="G138" s="13"/>
      <c r="H138" s="13"/>
      <c r="I138" s="14">
        <v>2</v>
      </c>
      <c r="J138" s="14">
        <v>1</v>
      </c>
      <c r="K138" s="15">
        <f t="shared" si="6"/>
        <v>3</v>
      </c>
      <c r="L138" s="14">
        <v>1</v>
      </c>
      <c r="M138" s="14">
        <v>1</v>
      </c>
      <c r="N138" s="16">
        <f t="shared" si="7"/>
        <v>2</v>
      </c>
      <c r="O138" s="17">
        <f t="shared" si="8"/>
        <v>5</v>
      </c>
    </row>
    <row r="139" spans="1:15" s="18" customFormat="1" ht="72.5" x14ac:dyDescent="0.35">
      <c r="A139" s="11" t="s">
        <v>281</v>
      </c>
      <c r="B139" s="12" t="s">
        <v>14</v>
      </c>
      <c r="C139" s="12" t="s">
        <v>20</v>
      </c>
      <c r="D139" s="11" t="s">
        <v>282</v>
      </c>
      <c r="E139" s="13" t="s">
        <v>316</v>
      </c>
      <c r="F139" s="13" t="s">
        <v>313</v>
      </c>
      <c r="G139" s="13"/>
      <c r="H139" s="13"/>
      <c r="I139" s="14">
        <v>5</v>
      </c>
      <c r="J139" s="14">
        <v>3</v>
      </c>
      <c r="K139" s="15">
        <f t="shared" si="6"/>
        <v>8</v>
      </c>
      <c r="L139" s="14">
        <v>2</v>
      </c>
      <c r="M139" s="14">
        <v>0</v>
      </c>
      <c r="N139" s="16">
        <f t="shared" si="7"/>
        <v>2</v>
      </c>
      <c r="O139" s="17">
        <f t="shared" si="8"/>
        <v>10</v>
      </c>
    </row>
    <row r="140" spans="1:15" s="18" customFormat="1" ht="72.5" x14ac:dyDescent="0.35">
      <c r="A140" s="11" t="s">
        <v>283</v>
      </c>
      <c r="B140" s="12" t="s">
        <v>14</v>
      </c>
      <c r="C140" s="12" t="s">
        <v>20</v>
      </c>
      <c r="D140" s="11" t="s">
        <v>284</v>
      </c>
      <c r="E140" s="13" t="s">
        <v>316</v>
      </c>
      <c r="F140" s="13" t="s">
        <v>313</v>
      </c>
      <c r="G140" s="13"/>
      <c r="H140" s="13"/>
      <c r="I140" s="14">
        <v>27</v>
      </c>
      <c r="J140" s="14">
        <v>5</v>
      </c>
      <c r="K140" s="15">
        <f t="shared" si="6"/>
        <v>32</v>
      </c>
      <c r="L140" s="14">
        <v>1</v>
      </c>
      <c r="M140" s="14">
        <v>4</v>
      </c>
      <c r="N140" s="16">
        <f t="shared" si="7"/>
        <v>5</v>
      </c>
      <c r="O140" s="17">
        <f t="shared" si="8"/>
        <v>37</v>
      </c>
    </row>
    <row r="141" spans="1:15" s="18" customFormat="1" ht="72.5" x14ac:dyDescent="0.35">
      <c r="A141" s="11" t="s">
        <v>285</v>
      </c>
      <c r="B141" s="12" t="s">
        <v>14</v>
      </c>
      <c r="C141" s="12" t="s">
        <v>20</v>
      </c>
      <c r="D141" s="11" t="s">
        <v>286</v>
      </c>
      <c r="E141" s="13" t="s">
        <v>316</v>
      </c>
      <c r="F141" s="13" t="s">
        <v>313</v>
      </c>
      <c r="G141" s="13"/>
      <c r="H141" s="13"/>
      <c r="I141" s="14">
        <v>2</v>
      </c>
      <c r="J141" s="14">
        <v>21</v>
      </c>
      <c r="K141" s="15">
        <f t="shared" si="6"/>
        <v>23</v>
      </c>
      <c r="L141" s="14">
        <v>0</v>
      </c>
      <c r="M141" s="14">
        <v>7</v>
      </c>
      <c r="N141" s="16">
        <f t="shared" si="7"/>
        <v>7</v>
      </c>
      <c r="O141" s="17">
        <f t="shared" si="8"/>
        <v>30</v>
      </c>
    </row>
    <row r="142" spans="1:15" s="18" customFormat="1" ht="72.5" x14ac:dyDescent="0.35">
      <c r="A142" s="11" t="s">
        <v>287</v>
      </c>
      <c r="B142" s="12" t="s">
        <v>14</v>
      </c>
      <c r="C142" s="12" t="s">
        <v>20</v>
      </c>
      <c r="D142" s="11" t="s">
        <v>288</v>
      </c>
      <c r="E142" s="13" t="s">
        <v>316</v>
      </c>
      <c r="F142" s="13" t="s">
        <v>313</v>
      </c>
      <c r="G142" s="13"/>
      <c r="H142" s="13"/>
      <c r="I142" s="14">
        <v>0</v>
      </c>
      <c r="J142" s="14">
        <v>11</v>
      </c>
      <c r="K142" s="15">
        <f t="shared" si="6"/>
        <v>11</v>
      </c>
      <c r="L142" s="14">
        <v>0</v>
      </c>
      <c r="M142" s="14">
        <v>8</v>
      </c>
      <c r="N142" s="16">
        <f t="shared" si="7"/>
        <v>8</v>
      </c>
      <c r="O142" s="17">
        <f t="shared" si="8"/>
        <v>19</v>
      </c>
    </row>
    <row r="143" spans="1:15" s="18" customFormat="1" ht="72.5" x14ac:dyDescent="0.35">
      <c r="A143" s="11" t="s">
        <v>289</v>
      </c>
      <c r="B143" s="12" t="s">
        <v>14</v>
      </c>
      <c r="C143" s="12" t="s">
        <v>20</v>
      </c>
      <c r="D143" s="11" t="s">
        <v>290</v>
      </c>
      <c r="E143" s="13" t="s">
        <v>316</v>
      </c>
      <c r="F143" s="13" t="s">
        <v>313</v>
      </c>
      <c r="G143" s="13"/>
      <c r="H143" s="13"/>
      <c r="I143" s="14">
        <v>0</v>
      </c>
      <c r="J143" s="14">
        <v>5</v>
      </c>
      <c r="K143" s="15">
        <f t="shared" si="6"/>
        <v>5</v>
      </c>
      <c r="L143" s="14">
        <v>0</v>
      </c>
      <c r="M143" s="14">
        <v>0</v>
      </c>
      <c r="N143" s="16">
        <f t="shared" si="7"/>
        <v>0</v>
      </c>
      <c r="O143" s="17">
        <f t="shared" si="8"/>
        <v>5</v>
      </c>
    </row>
    <row r="144" spans="1:15" s="18" customFormat="1" ht="72.5" x14ac:dyDescent="0.35">
      <c r="A144" s="11" t="s">
        <v>291</v>
      </c>
      <c r="B144" s="12" t="s">
        <v>14</v>
      </c>
      <c r="C144" s="12" t="s">
        <v>20</v>
      </c>
      <c r="D144" s="11" t="s">
        <v>292</v>
      </c>
      <c r="E144" s="13" t="s">
        <v>316</v>
      </c>
      <c r="F144" s="13" t="s">
        <v>313</v>
      </c>
      <c r="G144" s="13"/>
      <c r="H144" s="13"/>
      <c r="I144" s="14">
        <v>2</v>
      </c>
      <c r="J144" s="14">
        <v>9</v>
      </c>
      <c r="K144" s="15">
        <f t="shared" si="6"/>
        <v>11</v>
      </c>
      <c r="L144" s="14">
        <v>0</v>
      </c>
      <c r="M144" s="14">
        <v>1</v>
      </c>
      <c r="N144" s="16">
        <f t="shared" si="7"/>
        <v>1</v>
      </c>
      <c r="O144" s="17">
        <f t="shared" si="8"/>
        <v>12</v>
      </c>
    </row>
    <row r="145" spans="1:15" s="18" customFormat="1" ht="72.5" x14ac:dyDescent="0.35">
      <c r="A145" s="11" t="s">
        <v>293</v>
      </c>
      <c r="B145" s="12" t="s">
        <v>14</v>
      </c>
      <c r="C145" s="12" t="s">
        <v>20</v>
      </c>
      <c r="D145" s="11" t="s">
        <v>294</v>
      </c>
      <c r="E145" s="13" t="s">
        <v>316</v>
      </c>
      <c r="F145" s="13" t="s">
        <v>313</v>
      </c>
      <c r="G145" s="13"/>
      <c r="H145" s="13"/>
      <c r="I145" s="14">
        <v>21</v>
      </c>
      <c r="J145" s="14">
        <v>0</v>
      </c>
      <c r="K145" s="15">
        <f t="shared" si="6"/>
        <v>21</v>
      </c>
      <c r="L145" s="14">
        <v>5</v>
      </c>
      <c r="M145" s="14">
        <v>0</v>
      </c>
      <c r="N145" s="16">
        <f t="shared" si="7"/>
        <v>5</v>
      </c>
      <c r="O145" s="17">
        <f t="shared" si="8"/>
        <v>26</v>
      </c>
    </row>
    <row r="146" spans="1:15" s="18" customFormat="1" ht="72.5" x14ac:dyDescent="0.35">
      <c r="A146" s="11" t="s">
        <v>295</v>
      </c>
      <c r="B146" s="12" t="s">
        <v>14</v>
      </c>
      <c r="C146" s="12" t="s">
        <v>20</v>
      </c>
      <c r="D146" s="11" t="s">
        <v>296</v>
      </c>
      <c r="E146" s="13" t="s">
        <v>316</v>
      </c>
      <c r="F146" s="13" t="s">
        <v>313</v>
      </c>
      <c r="G146" s="13"/>
      <c r="H146" s="13"/>
      <c r="I146" s="14"/>
      <c r="J146" s="14"/>
      <c r="K146" s="15">
        <f t="shared" si="6"/>
        <v>0</v>
      </c>
      <c r="L146" s="14"/>
      <c r="M146" s="14"/>
      <c r="N146" s="16">
        <f t="shared" si="7"/>
        <v>0</v>
      </c>
      <c r="O146" s="17">
        <f t="shared" si="8"/>
        <v>0</v>
      </c>
    </row>
  </sheetData>
  <sheetProtection sort="0" autoFilter="0" pivotTables="0"/>
  <autoFilter ref="A3:O146"/>
  <mergeCells count="3">
    <mergeCell ref="A1:A3"/>
    <mergeCell ref="B1:H2"/>
    <mergeCell ref="I1:O2"/>
  </mergeCells>
  <printOptions horizontalCentered="1"/>
  <pageMargins left="0.25" right="0.25" top="0.75" bottom="0.75" header="0.3" footer="0.3"/>
  <pageSetup paperSize="5" scale="81" pageOrder="overThenDown" orientation="landscape" r:id="rId1"/>
  <headerFooter>
    <oddHeader>&amp;C&amp;"-,Bold"&amp;18Regulation Reform July 2020 Baseline Catalog</oddHeader>
    <oddFooter>&amp;C&amp;"-,Regular"Page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3 2 2 a 6 4 3 - 1 9 a c - 4 5 9 6 - a b a f - a b 2 c 5 6 5 b c 4 6 7 "   x m l n s = " h t t p : / / s c h e m a s . m i c r o s o f t . c o m / D a t a M a s h u p " > A A A A A B c D A A B Q S w M E F A A C A A g A L G 9 j U c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L G 9 j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x v Y 1 E o i k e 4 D g A A A B E A A A A T A B w A R m 9 y b X V s Y X M v U 2 V j d G l v b j E u b S C i G A A o o B Q A A A A A A A A A A A A A A A A A A A A A A A A A A A A r T k 0 u y c z P U w i G 0 I b W A F B L A Q I t A B Q A A g A I A C x v Y 1 H G r a w E p w A A A P g A A A A S A A A A A A A A A A A A A A A A A A A A A A B D b 2 5 m a W c v U G F j a 2 F n Z S 5 4 b W x Q S w E C L Q A U A A I A C A A s b 2 N R D 8 r p q 6 Q A A A D p A A A A E w A A A A A A A A A A A A A A A A D z A A A A W 0 N v b n R l b n R f V H l w Z X N d L n h t b F B L A Q I t A B Q A A g A I A C x v Y 1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6 c J n i k 5 y H T 7 I i P x m 4 F S a S A A A A A A I A A A A A A A N m A A D A A A A A E A A A A M S o m t h Q 0 8 e 5 Q H l r + E 9 m x c 4 A A A A A B I A A A K A A A A A Q A A A A N n h q 3 y 4 L d q b 5 Z m M E r A n K r l A A A A C 1 3 J y t 1 D v j L X l 7 + o D B J 7 C L L P 5 o j R h n N x O o N D k U 7 / K l Y b + F B E 0 N Y D Q B d q V i c V 0 W W 1 a B 2 a 2 j c H 2 p n x 5 Y X h k I E E 3 3 B X h X D / 2 n o J 6 W J 0 p 7 4 f e R b R Q A A A D Y Z C F P O D k W t N N C 2 + q 0 5 H X d n A 1 d / g = = < / D a t a M a s h u p > 
</file>

<file path=customXml/itemProps1.xml><?xml version="1.0" encoding="utf-8"?>
<ds:datastoreItem xmlns:ds="http://schemas.openxmlformats.org/officeDocument/2006/customXml" ds:itemID="{5B773E20-DE98-497C-AC8F-6531C54ECFC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3_BASELINECAT_PLEASE COMPLETE</vt:lpstr>
      <vt:lpstr>'3_BASELINECAT_PLEASE COMPLETE'!Print_Area</vt:lpstr>
      <vt:lpstr>'3_BASELINECAT_PLEASE COMPLETE'!Print_Titles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Grimes</dc:creator>
  <cp:lastModifiedBy>VITA Program</cp:lastModifiedBy>
  <cp:lastPrinted>2018-07-16T18:24:03Z</cp:lastPrinted>
  <dcterms:created xsi:type="dcterms:W3CDTF">2018-04-20T13:44:33Z</dcterms:created>
  <dcterms:modified xsi:type="dcterms:W3CDTF">2020-11-03T18:58:18Z</dcterms:modified>
</cp:coreProperties>
</file>